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xWindow="0" yWindow="0" windowWidth="28800" windowHeight="12030" tabRatio="244"/>
  </bookViews>
  <sheets>
    <sheet name="Trend Register" sheetId="1" r:id="rId1"/>
  </sheets>
  <definedNames>
    <definedName name="_xlnm._FilterDatabase" localSheetId="0" hidden="1">'Trend Register'!$A$6:$BC$27</definedName>
    <definedName name="_mor1">#REF!</definedName>
    <definedName name="_mor2">#REF!</definedName>
    <definedName name="_mor3">#REF!</definedName>
    <definedName name="_mor4">#REF!</definedName>
    <definedName name="_mor5">#REF!</definedName>
    <definedName name="_xlnm.Criteria" localSheetId="0">'Trend Register'!$A$7:$AD$27</definedName>
    <definedName name="hare1">#REF!</definedName>
    <definedName name="hare2">#REF!</definedName>
    <definedName name="hare3">#REF!</definedName>
    <definedName name="hare4">#REF!</definedName>
    <definedName name="hare5">#REF!</definedName>
    <definedName name="page1">#REF!</definedName>
    <definedName name="page2">#REF!</definedName>
    <definedName name="page3">#REF!</definedName>
    <definedName name="_xlnm.Print_Area" localSheetId="0">'Trend Register'!$A$1:$AD$22</definedName>
    <definedName name="_xlnm.Print_Titles" localSheetId="0">'Trend Register'!$1:$6</definedName>
    <definedName name="Z_11D0D7B9_91A2_4C13_AEC2_93CAD6D23F9A_.wvu.FilterData" localSheetId="0" hidden="1">'Trend Register'!$A$6:$BA$27</definedName>
    <definedName name="Z_11D0D7B9_91A2_4C13_AEC2_93CAD6D23F9A_.wvu.PrintArea" localSheetId="0" hidden="1">'Trend Register'!$A$1:$AF$31</definedName>
    <definedName name="Z_11D0D7B9_91A2_4C13_AEC2_93CAD6D23F9A_.wvu.PrintTitles" localSheetId="0" hidden="1">'Trend Register'!$1:$5</definedName>
    <definedName name="Z_C528C819_C4A7_4174_B39D_31F83A545C30_.wvu.FilterData" localSheetId="0" hidden="1">'Trend Register'!$A$6:$BA$27</definedName>
    <definedName name="Z_C528C819_C4A7_4174_B39D_31F83A545C30_.wvu.PrintArea" localSheetId="0" hidden="1">'Trend Register'!$A$1:$AF$31</definedName>
    <definedName name="Z_C528C819_C4A7_4174_B39D_31F83A545C30_.wvu.PrintTitles" localSheetId="0" hidden="1">'Trend Register'!$1:$6</definedName>
    <definedName name="Z_C528C819_C4A7_4174_B39D_31F83A545C30_.wvu.Rows" localSheetId="0" hidden="1">'Trend Register'!$31:$31</definedName>
  </definedNames>
  <calcPr calcId="162913"/>
  <customWorkbookViews>
    <customWorkbookView name="sgordon - Personal View" guid="{C528C819-C4A7-4174-B39D-31F83A545C30}" autoUpdate="1" mergeInterval="15" personalView="1" maximized="1" windowWidth="1012" windowHeight="508" tabRatio="756" activeSheetId="1"/>
    <customWorkbookView name="PLTURNER - Personal View" guid="{11D0D7B9-91A2-4C13-AEC2-93CAD6D23F9A}" mergeInterval="0" personalView="1" maximized="1" windowWidth="1020" windowHeight="487" tabRatio="865" activeSheetId="3"/>
  </customWorkbookViews>
</workbook>
</file>

<file path=xl/calcChain.xml><?xml version="1.0" encoding="utf-8"?>
<calcChain xmlns="http://schemas.openxmlformats.org/spreadsheetml/2006/main">
  <c r="AN19" i="1" l="1"/>
  <c r="AN20" i="1"/>
  <c r="AN18" i="1"/>
  <c r="AN17" i="1"/>
  <c r="AN16" i="1"/>
  <c r="AN15" i="1"/>
  <c r="AN14" i="1"/>
  <c r="AN12" i="1"/>
  <c r="AN11" i="1"/>
  <c r="AN10" i="1"/>
  <c r="AN9" i="1"/>
  <c r="AN8" i="1"/>
  <c r="AN7" i="1"/>
  <c r="Q30" i="1"/>
  <c r="S30" i="1"/>
</calcChain>
</file>

<file path=xl/sharedStrings.xml><?xml version="1.0" encoding="utf-8"?>
<sst xmlns="http://schemas.openxmlformats.org/spreadsheetml/2006/main" count="45" uniqueCount="39">
  <si>
    <t>TREND AMT
($)</t>
  </si>
  <si>
    <t xml:space="preserve">TRANSMITTAL NUMBER </t>
  </si>
  <si>
    <t>CORE TEAM APPROVAL TO PROCEED WITH WORK</t>
  </si>
  <si>
    <t>ENG MHRS</t>
  </si>
  <si>
    <t>NON ENG MHRS</t>
  </si>
  <si>
    <t>INCLUDED IN SETTLEMENT NUMBER</t>
  </si>
  <si>
    <t xml:space="preserve">ENG </t>
  </si>
  <si>
    <t>NON ENG</t>
  </si>
  <si>
    <t>SCHED.</t>
  </si>
  <si>
    <t>PROJECT OOM IMPACT</t>
  </si>
  <si>
    <t>TOTAL
MHRS</t>
  </si>
  <si>
    <t>وصف المشروع</t>
  </si>
  <si>
    <t>سجل اتجاه المشروع</t>
  </si>
  <si>
    <t>رقم المشروع: ××××××</t>
  </si>
  <si>
    <t>رقم الاتجاه</t>
  </si>
  <si>
    <t>تاريخ الاتجاه</t>
  </si>
  <si>
    <t>الوصف</t>
  </si>
  <si>
    <t>قيمة الاتجاه (ر.س)</t>
  </si>
  <si>
    <t>الجدول الزمني</t>
  </si>
  <si>
    <t>تأثير الاتجاه</t>
  </si>
  <si>
    <t>فئة الاتجاه</t>
  </si>
  <si>
    <t>إشعار التغيير الصادر</t>
  </si>
  <si>
    <t>ملاحظات</t>
  </si>
  <si>
    <t>الحالة</t>
  </si>
  <si>
    <t>الإجراءات</t>
  </si>
  <si>
    <t>اتخذ الإجراء</t>
  </si>
  <si>
    <t>ملاحظات مهندس الاتجاه</t>
  </si>
  <si>
    <t>مدير المشروع</t>
  </si>
  <si>
    <t>التواريخ</t>
  </si>
  <si>
    <t>الدمج في الميزانية</t>
  </si>
  <si>
    <t>ساعات الاتجاه (هندسة)</t>
  </si>
  <si>
    <t>فئة الاتجاه للتسوية</t>
  </si>
  <si>
    <t>فئة السجل الرئيسي</t>
  </si>
  <si>
    <t>مرشح سجل الاتجاه الصادر</t>
  </si>
  <si>
    <t>المحرر/ المالك</t>
  </si>
  <si>
    <t>المحرر</t>
  </si>
  <si>
    <t>المكتب المحرر</t>
  </si>
  <si>
    <t>مصدر / سبب الاتجاه</t>
  </si>
  <si>
    <t>التخصص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</si>
</sst>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164" formatCode="#,##0;[Red]\(#,##0\)"/>
    <numFmt numFmtId="165" formatCode="#,##0;\(#,##0\)"/>
    <numFmt numFmtId="166" formatCode="dd/mm/yy;@"/>
    <numFmt numFmtId="167" formatCode="[$-409]d\-mmm\-yy;@"/>
  </numFmts>
  <fonts count="35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9"/>
      <color indexed="10"/>
      <name val="Times New Roman"/>
      <family val="1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23"/>
      <name val="Times New Roman"/>
      <family val="1"/>
    </font>
    <font>
      <b/>
      <sz val="12"/>
      <color indexed="23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164" fontId="0" fillId="0" borderId="0" xfId="0" applyNumberFormat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top"/>
    </xf>
    <xf numFmtId="3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22" fontId="8" fillId="0" borderId="0" xfId="0" applyNumberFormat="1" applyFont="1" applyFill="1" applyBorder="1" applyAlignment="1">
      <alignment horizontal="center" vertical="top"/>
    </xf>
    <xf numFmtId="14" fontId="8" fillId="0" borderId="0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 applyAlignment="1">
      <alignment vertical="top"/>
    </xf>
    <xf numFmtId="164" fontId="16" fillId="0" borderId="0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vertical="top"/>
    </xf>
    <xf numFmtId="165" fontId="6" fillId="0" borderId="2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38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164" fontId="17" fillId="0" borderId="6" xfId="0" applyNumberFormat="1" applyFont="1" applyBorder="1" applyAlignment="1">
      <alignment horizontal="center" vertical="top"/>
    </xf>
    <xf numFmtId="164" fontId="17" fillId="0" borderId="7" xfId="0" applyNumberFormat="1" applyFont="1" applyBorder="1" applyAlignment="1">
      <alignment horizontal="center" vertical="top"/>
    </xf>
    <xf numFmtId="164" fontId="17" fillId="0" borderId="8" xfId="0" applyNumberFormat="1" applyFont="1" applyBorder="1" applyAlignment="1">
      <alignment horizontal="center" vertical="top"/>
    </xf>
    <xf numFmtId="3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164" fontId="17" fillId="0" borderId="9" xfId="0" applyNumberFormat="1" applyFont="1" applyBorder="1" applyAlignment="1">
      <alignment horizontal="center" vertical="top"/>
    </xf>
    <xf numFmtId="164" fontId="17" fillId="0" borderId="10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center"/>
    </xf>
    <xf numFmtId="38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38" fontId="21" fillId="0" borderId="1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5" fontId="14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Alignment="1">
      <alignment vertical="top"/>
    </xf>
    <xf numFmtId="167" fontId="21" fillId="0" borderId="14" xfId="0" applyNumberFormat="1" applyFont="1" applyFill="1" applyBorder="1" applyAlignment="1">
      <alignment horizontal="center" vertical="center"/>
    </xf>
    <xf numFmtId="15" fontId="21" fillId="0" borderId="14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167" fontId="21" fillId="0" borderId="7" xfId="0" applyNumberFormat="1" applyFont="1" applyFill="1" applyBorder="1" applyAlignment="1">
      <alignment horizontal="center" vertical="center"/>
    </xf>
    <xf numFmtId="15" fontId="23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15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15" fontId="23" fillId="0" borderId="7" xfId="0" applyNumberFormat="1" applyFont="1" applyFill="1" applyBorder="1" applyAlignment="1">
      <alignment horizontal="center" vertical="center"/>
    </xf>
    <xf numFmtId="165" fontId="21" fillId="2" borderId="14" xfId="0" applyNumberFormat="1" applyFont="1" applyFill="1" applyBorder="1" applyAlignment="1">
      <alignment horizontal="center" vertical="center"/>
    </xf>
    <xf numFmtId="165" fontId="14" fillId="0" borderId="14" xfId="0" applyNumberFormat="1" applyFont="1" applyFill="1" applyBorder="1" applyAlignment="1">
      <alignment horizontal="center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167" fontId="12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165" fontId="14" fillId="0" borderId="18" xfId="0" applyNumberFormat="1" applyFont="1" applyFill="1" applyBorder="1" applyAlignment="1">
      <alignment horizontal="center" vertical="center" wrapText="1"/>
    </xf>
    <xf numFmtId="165" fontId="14" fillId="0" borderId="17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 wrapText="1"/>
    </xf>
    <xf numFmtId="165" fontId="21" fillId="2" borderId="18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65" fontId="21" fillId="2" borderId="15" xfId="0" applyNumberFormat="1" applyFont="1" applyFill="1" applyBorder="1" applyAlignment="1">
      <alignment horizontal="center" vertical="center"/>
    </xf>
    <xf numFmtId="165" fontId="21" fillId="2" borderId="3" xfId="0" applyNumberFormat="1" applyFont="1" applyFill="1" applyBorder="1" applyAlignment="1">
      <alignment horizontal="center" vertical="center" wrapText="1"/>
    </xf>
    <xf numFmtId="165" fontId="21" fillId="2" borderId="7" xfId="0" applyNumberFormat="1" applyFont="1" applyFill="1" applyBorder="1" applyAlignment="1">
      <alignment horizontal="center" vertical="center"/>
    </xf>
    <xf numFmtId="165" fontId="21" fillId="2" borderId="8" xfId="0" applyNumberFormat="1" applyFont="1" applyFill="1" applyBorder="1" applyAlignment="1">
      <alignment horizontal="center" vertical="center"/>
    </xf>
    <xf numFmtId="165" fontId="21" fillId="2" borderId="19" xfId="0" applyNumberFormat="1" applyFont="1" applyFill="1" applyBorder="1" applyAlignment="1">
      <alignment horizontal="center" vertical="center"/>
    </xf>
    <xf numFmtId="165" fontId="21" fillId="2" borderId="20" xfId="0" applyNumberFormat="1" applyFont="1" applyFill="1" applyBorder="1" applyAlignment="1">
      <alignment horizontal="center" vertical="center"/>
    </xf>
    <xf numFmtId="165" fontId="21" fillId="0" borderId="21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15" fontId="21" fillId="0" borderId="10" xfId="0" applyNumberFormat="1" applyFont="1" applyFill="1" applyBorder="1" applyAlignment="1">
      <alignment horizontal="center" vertical="center"/>
    </xf>
    <xf numFmtId="15" fontId="21" fillId="0" borderId="15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1" fillId="0" borderId="7" xfId="0" applyNumberFormat="1" applyFont="1" applyFill="1" applyBorder="1" applyAlignment="1">
      <alignment horizontal="center" vertical="center"/>
    </xf>
    <xf numFmtId="166" fontId="21" fillId="0" borderId="10" xfId="0" applyNumberFormat="1" applyFont="1" applyFill="1" applyBorder="1" applyAlignment="1">
      <alignment horizontal="center" vertical="center"/>
    </xf>
    <xf numFmtId="166" fontId="21" fillId="0" borderId="8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/>
    </xf>
    <xf numFmtId="3" fontId="21" fillId="0" borderId="9" xfId="0" quotePrefix="1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5" fontId="23" fillId="0" borderId="15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16" xfId="0" quotePrefix="1" applyFont="1" applyFill="1" applyBorder="1" applyAlignment="1">
      <alignment horizontal="center" vertical="center"/>
    </xf>
    <xf numFmtId="167" fontId="23" fillId="0" borderId="7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15" fontId="23" fillId="0" borderId="15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9" fillId="0" borderId="22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/>
    </xf>
    <xf numFmtId="167" fontId="25" fillId="4" borderId="7" xfId="0" applyNumberFormat="1" applyFont="1" applyFill="1" applyBorder="1" applyAlignment="1">
      <alignment horizontal="center" vertical="center"/>
    </xf>
    <xf numFmtId="15" fontId="25" fillId="4" borderId="7" xfId="0" applyNumberFormat="1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165" fontId="25" fillId="4" borderId="18" xfId="0" applyNumberFormat="1" applyFont="1" applyFill="1" applyBorder="1" applyAlignment="1">
      <alignment horizontal="center" vertical="center"/>
    </xf>
    <xf numFmtId="165" fontId="25" fillId="4" borderId="14" xfId="0" applyNumberFormat="1" applyFont="1" applyFill="1" applyBorder="1" applyAlignment="1">
      <alignment horizontal="center" vertical="center"/>
    </xf>
    <xf numFmtId="165" fontId="25" fillId="4" borderId="15" xfId="0" applyNumberFormat="1" applyFont="1" applyFill="1" applyBorder="1" applyAlignment="1">
      <alignment horizontal="center" vertical="center"/>
    </xf>
    <xf numFmtId="165" fontId="25" fillId="4" borderId="3" xfId="0" applyNumberFormat="1" applyFont="1" applyFill="1" applyBorder="1" applyAlignment="1">
      <alignment horizontal="center" vertical="center" wrapText="1"/>
    </xf>
    <xf numFmtId="165" fontId="25" fillId="4" borderId="8" xfId="0" applyNumberFormat="1" applyFont="1" applyFill="1" applyBorder="1" applyAlignment="1">
      <alignment horizontal="center" vertical="center"/>
    </xf>
    <xf numFmtId="165" fontId="25" fillId="4" borderId="19" xfId="0" applyNumberFormat="1" applyFont="1" applyFill="1" applyBorder="1" applyAlignment="1">
      <alignment horizontal="center" vertical="center"/>
    </xf>
    <xf numFmtId="165" fontId="25" fillId="4" borderId="20" xfId="0" applyNumberFormat="1" applyFont="1" applyFill="1" applyBorder="1" applyAlignment="1">
      <alignment horizontal="center" vertical="center"/>
    </xf>
    <xf numFmtId="165" fontId="25" fillId="4" borderId="21" xfId="0" applyNumberFormat="1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15" fontId="25" fillId="4" borderId="10" xfId="0" applyNumberFormat="1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166" fontId="25" fillId="4" borderId="6" xfId="0" applyNumberFormat="1" applyFont="1" applyFill="1" applyBorder="1" applyAlignment="1">
      <alignment horizontal="center" vertical="center"/>
    </xf>
    <xf numFmtId="166" fontId="25" fillId="4" borderId="7" xfId="0" applyNumberFormat="1" applyFont="1" applyFill="1" applyBorder="1" applyAlignment="1">
      <alignment horizontal="center" vertical="center"/>
    </xf>
    <xf numFmtId="166" fontId="25" fillId="4" borderId="10" xfId="0" applyNumberFormat="1" applyFont="1" applyFill="1" applyBorder="1" applyAlignment="1">
      <alignment horizontal="center" vertical="center"/>
    </xf>
    <xf numFmtId="166" fontId="25" fillId="4" borderId="8" xfId="0" applyNumberFormat="1" applyFont="1" applyFill="1" applyBorder="1" applyAlignment="1">
      <alignment horizontal="center" vertical="center"/>
    </xf>
    <xf numFmtId="166" fontId="25" fillId="4" borderId="0" xfId="0" applyNumberFormat="1" applyFont="1" applyFill="1" applyBorder="1" applyAlignment="1">
      <alignment horizontal="center" vertical="center"/>
    </xf>
    <xf numFmtId="3" fontId="25" fillId="4" borderId="9" xfId="0" applyNumberFormat="1" applyFont="1" applyFill="1" applyBorder="1" applyAlignment="1">
      <alignment horizontal="center" vertical="center"/>
    </xf>
    <xf numFmtId="38" fontId="25" fillId="4" borderId="11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15" fontId="21" fillId="0" borderId="7" xfId="0" applyNumberFormat="1" applyFont="1" applyFill="1" applyBorder="1" applyAlignment="1">
      <alignment horizontal="center" vertical="center" wrapText="1"/>
    </xf>
    <xf numFmtId="15" fontId="21" fillId="0" borderId="10" xfId="0" applyNumberFormat="1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/>
    </xf>
    <xf numFmtId="165" fontId="30" fillId="0" borderId="50" xfId="0" applyNumberFormat="1" applyFont="1" applyBorder="1" applyAlignment="1">
      <alignment horizontal="center" vertical="center" wrapText="1"/>
    </xf>
    <xf numFmtId="165" fontId="30" fillId="0" borderId="51" xfId="0" applyNumberFormat="1" applyFont="1" applyFill="1" applyBorder="1" applyAlignment="1">
      <alignment horizontal="center" vertical="center" wrapText="1"/>
    </xf>
    <xf numFmtId="165" fontId="30" fillId="0" borderId="52" xfId="0" applyNumberFormat="1" applyFont="1" applyFill="1" applyBorder="1" applyAlignment="1">
      <alignment horizontal="center" vertical="center" wrapText="1"/>
    </xf>
    <xf numFmtId="165" fontId="30" fillId="0" borderId="53" xfId="0" applyNumberFormat="1" applyFont="1" applyFill="1" applyBorder="1" applyAlignment="1">
      <alignment horizontal="center" vertical="center" wrapText="1"/>
    </xf>
    <xf numFmtId="165" fontId="29" fillId="0" borderId="54" xfId="0" applyNumberFormat="1" applyFont="1" applyFill="1" applyBorder="1" applyAlignment="1">
      <alignment horizontal="center" vertical="center" wrapText="1"/>
    </xf>
    <xf numFmtId="165" fontId="29" fillId="0" borderId="52" xfId="0" applyNumberFormat="1" applyFont="1" applyFill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165" fontId="30" fillId="0" borderId="41" xfId="0" applyNumberFormat="1" applyFont="1" applyFill="1" applyBorder="1" applyAlignment="1">
      <alignment horizontal="center" vertical="center" wrapText="1"/>
    </xf>
    <xf numFmtId="0" fontId="33" fillId="0" borderId="42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1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3" borderId="0" xfId="0" applyFont="1" applyFill="1" applyAlignment="1" applyProtection="1">
      <alignment horizontal="center"/>
      <protection hidden="1"/>
    </xf>
    <xf numFmtId="0" fontId="21" fillId="0" borderId="0" xfId="0" applyFont="1" applyFill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0" xfId="0" applyFont="1" applyFill="1" applyAlignment="1" applyProtection="1">
      <alignment horizontal="center"/>
      <protection hidden="1"/>
    </xf>
    <xf numFmtId="0" fontId="25" fillId="4" borderId="0" xfId="0" applyFont="1" applyFill="1" applyAlignment="1">
      <alignment horizontal="center" vertical="center"/>
    </xf>
    <xf numFmtId="38" fontId="25" fillId="4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42" fontId="4" fillId="0" borderId="0" xfId="0" applyNumberFormat="1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164" fontId="1" fillId="0" borderId="34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top"/>
    </xf>
    <xf numFmtId="0" fontId="27" fillId="0" borderId="36" xfId="0" applyFont="1" applyFill="1" applyBorder="1" applyAlignment="1">
      <alignment horizontal="center" vertical="top"/>
    </xf>
    <xf numFmtId="165" fontId="27" fillId="0" borderId="36" xfId="0" applyNumberFormat="1" applyFont="1" applyFill="1" applyBorder="1" applyAlignment="1">
      <alignment horizontal="center" vertical="top"/>
    </xf>
    <xf numFmtId="0" fontId="27" fillId="0" borderId="37" xfId="0" applyFont="1" applyFill="1" applyBorder="1" applyAlignment="1">
      <alignment horizontal="center" vertical="top"/>
    </xf>
    <xf numFmtId="0" fontId="8" fillId="0" borderId="29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5" fontId="8" fillId="0" borderId="0" xfId="0" applyNumberFormat="1" applyFont="1" applyFill="1" applyBorder="1" applyAlignment="1">
      <alignment horizontal="center" vertical="top"/>
    </xf>
    <xf numFmtId="0" fontId="8" fillId="0" borderId="30" xfId="0" applyFont="1" applyFill="1" applyBorder="1" applyAlignment="1">
      <alignment horizontal="center" vertical="top"/>
    </xf>
    <xf numFmtId="0" fontId="31" fillId="0" borderId="29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65" fontId="31" fillId="0" borderId="0" xfId="0" applyNumberFormat="1" applyFont="1" applyFill="1" applyBorder="1" applyAlignment="1">
      <alignment horizontal="center" vertical="top"/>
    </xf>
    <xf numFmtId="0" fontId="31" fillId="0" borderId="30" xfId="0" applyFont="1" applyFill="1" applyBorder="1" applyAlignment="1">
      <alignment horizontal="center" vertical="top"/>
    </xf>
    <xf numFmtId="0" fontId="30" fillId="0" borderId="46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165" fontId="30" fillId="0" borderId="44" xfId="0" applyNumberFormat="1" applyFont="1" applyBorder="1" applyAlignment="1">
      <alignment horizontal="center" vertical="center" wrapText="1"/>
    </xf>
    <xf numFmtId="165" fontId="30" fillId="0" borderId="42" xfId="0" applyNumberFormat="1" applyFont="1" applyBorder="1" applyAlignment="1">
      <alignment horizontal="center" vertical="center" wrapText="1"/>
    </xf>
    <xf numFmtId="165" fontId="30" fillId="0" borderId="33" xfId="0" applyNumberFormat="1" applyFont="1" applyBorder="1" applyAlignment="1">
      <alignment horizontal="center" vertical="center" wrapText="1"/>
    </xf>
    <xf numFmtId="167" fontId="30" fillId="0" borderId="39" xfId="0" applyNumberFormat="1" applyFont="1" applyFill="1" applyBorder="1" applyAlignment="1">
      <alignment horizontal="center" vertical="center" wrapText="1"/>
    </xf>
    <xf numFmtId="167" fontId="30" fillId="0" borderId="48" xfId="0" applyNumberFormat="1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S64955"/>
  <sheetViews>
    <sheetView rightToLeft="1" tabSelected="1" view="pageLayout" zoomScaleNormal="70" zoomScaleSheetLayoutView="70" workbookViewId="0">
      <selection activeCell="AD25" sqref="AD25"/>
    </sheetView>
  </sheetViews>
  <sheetFormatPr defaultColWidth="9.33203125" defaultRowHeight="15.75" x14ac:dyDescent="0.2"/>
  <cols>
    <col min="1" max="1" width="16" style="3" customWidth="1"/>
    <col min="2" max="2" width="14" style="55" customWidth="1"/>
    <col min="3" max="3" width="15.33203125" style="3" customWidth="1"/>
    <col min="4" max="4" width="16.33203125" style="7" customWidth="1"/>
    <col min="5" max="5" width="60.83203125" style="3" customWidth="1"/>
    <col min="6" max="6" width="18.83203125" style="3" customWidth="1"/>
    <col min="7" max="7" width="10.83203125" style="24" hidden="1" customWidth="1"/>
    <col min="8" max="9" width="12" style="24" hidden="1" customWidth="1"/>
    <col min="10" max="10" width="13.5" style="24" hidden="1" customWidth="1"/>
    <col min="11" max="11" width="17.33203125" style="24" hidden="1" customWidth="1"/>
    <col min="12" max="13" width="15.83203125" style="24" hidden="1" customWidth="1"/>
    <col min="14" max="14" width="13.5" style="24" hidden="1" customWidth="1"/>
    <col min="15" max="15" width="20.1640625" style="24" customWidth="1"/>
    <col min="16" max="16" width="15.83203125" style="24" customWidth="1"/>
    <col min="17" max="18" width="14.33203125" style="24" hidden="1" customWidth="1"/>
    <col min="19" max="19" width="15.33203125" style="24" hidden="1" customWidth="1"/>
    <col min="20" max="20" width="60.83203125" style="4" customWidth="1"/>
    <col min="21" max="21" width="14.1640625" style="6" customWidth="1"/>
    <col min="22" max="22" width="15.5" style="4" customWidth="1"/>
    <col min="23" max="23" width="10.6640625" style="3" customWidth="1"/>
    <col min="24" max="24" width="14.83203125" style="3" customWidth="1"/>
    <col min="25" max="25" width="12.83203125" style="3" customWidth="1"/>
    <col min="26" max="26" width="12.83203125" style="3" hidden="1" customWidth="1"/>
    <col min="27" max="27" width="12" style="3" hidden="1" customWidth="1"/>
    <col min="28" max="28" width="17" style="3" hidden="1" customWidth="1"/>
    <col min="29" max="29" width="15.83203125" style="3" customWidth="1"/>
    <col min="30" max="30" width="60.83203125" style="3" customWidth="1"/>
    <col min="31" max="31" width="5.83203125" style="3" customWidth="1"/>
    <col min="32" max="32" width="43.6640625" style="10" customWidth="1"/>
    <col min="33" max="33" width="3.83203125" style="10" customWidth="1"/>
    <col min="34" max="34" width="21.83203125" style="10" customWidth="1"/>
    <col min="35" max="35" width="6.33203125" style="10" customWidth="1"/>
    <col min="36" max="36" width="21.83203125" style="10" customWidth="1"/>
    <col min="37" max="37" width="6.33203125" style="10" customWidth="1"/>
    <col min="38" max="38" width="19.6640625" style="45" customWidth="1"/>
    <col min="39" max="39" width="9.33203125" style="3"/>
    <col min="40" max="40" width="16.5" style="38" customWidth="1"/>
    <col min="41" max="41" width="14.6640625" style="38" customWidth="1"/>
    <col min="42" max="42" width="15" style="38" customWidth="1"/>
    <col min="43" max="43" width="14.6640625" style="38" customWidth="1"/>
    <col min="44" max="44" width="15.1640625" style="38" customWidth="1"/>
    <col min="45" max="46" width="14.33203125" style="38" customWidth="1"/>
    <col min="47" max="47" width="15.1640625" style="38" customWidth="1"/>
    <col min="48" max="48" width="6.33203125" style="17" customWidth="1"/>
    <col min="49" max="49" width="23.1640625" style="38" customWidth="1"/>
    <col min="50" max="50" width="10.6640625" style="3" customWidth="1"/>
    <col min="51" max="51" width="16.83203125" style="17" customWidth="1"/>
    <col min="52" max="52" width="5.83203125" style="3" customWidth="1"/>
    <col min="53" max="53" width="17" style="41" customWidth="1"/>
    <col min="54" max="54" width="5.83203125" style="3" customWidth="1"/>
    <col min="55" max="55" width="17.83203125" style="48" customWidth="1"/>
    <col min="56" max="56" width="5.83203125" style="3" customWidth="1"/>
    <col min="57" max="57" width="17" style="41" customWidth="1"/>
    <col min="58" max="16384" width="9.33203125" style="3"/>
  </cols>
  <sheetData>
    <row r="1" spans="1:71" s="1" customFormat="1" ht="24.95" customHeight="1" thickTop="1" x14ac:dyDescent="0.2">
      <c r="A1" s="210" t="s">
        <v>11</v>
      </c>
      <c r="B1" s="211"/>
      <c r="C1" s="211"/>
      <c r="D1" s="211"/>
      <c r="E1" s="211"/>
      <c r="F1" s="211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3"/>
      <c r="AE1" s="173"/>
      <c r="AF1" s="18"/>
      <c r="AG1" s="18"/>
      <c r="AH1" s="18"/>
      <c r="AI1" s="18"/>
      <c r="AJ1" s="18"/>
      <c r="AK1" s="18"/>
      <c r="AL1" s="18"/>
      <c r="AM1" s="15"/>
      <c r="AN1" s="33"/>
      <c r="AO1" s="33"/>
      <c r="AP1" s="33"/>
      <c r="AQ1" s="33"/>
      <c r="AR1" s="33"/>
      <c r="AS1" s="33"/>
      <c r="AT1" s="33"/>
      <c r="AU1" s="33"/>
      <c r="AV1" s="15"/>
      <c r="AW1" s="33"/>
      <c r="AX1" s="15"/>
      <c r="AY1" s="15"/>
      <c r="AZ1" s="15"/>
      <c r="BA1" s="32"/>
      <c r="BB1" s="32"/>
      <c r="BC1" s="47"/>
      <c r="BD1" s="15"/>
      <c r="BE1" s="32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</row>
    <row r="2" spans="1:71" s="1" customFormat="1" ht="24.95" customHeight="1" thickBot="1" x14ac:dyDescent="0.25">
      <c r="A2" s="214" t="s">
        <v>12</v>
      </c>
      <c r="B2" s="215"/>
      <c r="C2" s="215"/>
      <c r="D2" s="216"/>
      <c r="E2" s="215"/>
      <c r="F2" s="215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8"/>
      <c r="AE2" s="173"/>
      <c r="AF2" s="19"/>
      <c r="AG2" s="19"/>
      <c r="AH2" s="19"/>
      <c r="AI2" s="19"/>
      <c r="AJ2" s="19"/>
      <c r="AK2" s="19"/>
      <c r="AL2" s="19"/>
      <c r="AM2" s="15"/>
      <c r="AN2" s="33"/>
      <c r="AO2" s="33"/>
      <c r="AP2" s="33"/>
      <c r="AQ2" s="33"/>
      <c r="AR2" s="33"/>
      <c r="AS2" s="33"/>
      <c r="AT2" s="33"/>
      <c r="AU2" s="33"/>
      <c r="AV2" s="15"/>
      <c r="AW2" s="33"/>
      <c r="AX2" s="15"/>
      <c r="AY2" s="15"/>
      <c r="AZ2" s="15"/>
      <c r="BA2" s="41"/>
      <c r="BB2" s="15"/>
      <c r="BC2" s="48"/>
      <c r="BD2" s="15"/>
      <c r="BE2" s="41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</row>
    <row r="3" spans="1:71" s="1" customFormat="1" ht="24.95" customHeight="1" thickBot="1" x14ac:dyDescent="0.25">
      <c r="A3" s="219" t="s">
        <v>13</v>
      </c>
      <c r="B3" s="220"/>
      <c r="C3" s="220"/>
      <c r="D3" s="221"/>
      <c r="E3" s="220"/>
      <c r="F3" s="220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3"/>
      <c r="AE3" s="5"/>
      <c r="AF3" s="5"/>
      <c r="AG3" s="5"/>
      <c r="AH3" s="5"/>
      <c r="AI3" s="5"/>
      <c r="AJ3" s="5"/>
      <c r="AK3" s="5"/>
      <c r="AL3" s="5"/>
      <c r="AM3" s="15"/>
      <c r="AN3" s="198" t="s">
        <v>28</v>
      </c>
      <c r="AO3" s="199"/>
      <c r="AP3" s="199"/>
      <c r="AQ3" s="199"/>
      <c r="AR3" s="199"/>
      <c r="AS3" s="199"/>
      <c r="AT3" s="200"/>
      <c r="AU3" s="201"/>
      <c r="AV3" s="26"/>
      <c r="AW3" s="121" t="s">
        <v>30</v>
      </c>
      <c r="AX3" s="11"/>
      <c r="AY3" s="11"/>
      <c r="AZ3" s="15"/>
      <c r="BA3" s="42"/>
      <c r="BB3" s="11"/>
      <c r="BC3" s="49"/>
      <c r="BD3" s="15"/>
      <c r="BE3" s="42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</row>
    <row r="4" spans="1:71" s="1" customFormat="1" ht="33" customHeight="1" thickTop="1" x14ac:dyDescent="0.2">
      <c r="A4" s="233" t="s">
        <v>14</v>
      </c>
      <c r="B4" s="231" t="s">
        <v>15</v>
      </c>
      <c r="C4" s="206" t="s">
        <v>34</v>
      </c>
      <c r="D4" s="206" t="s">
        <v>35</v>
      </c>
      <c r="E4" s="206" t="s">
        <v>16</v>
      </c>
      <c r="F4" s="226" t="s">
        <v>36</v>
      </c>
      <c r="G4" s="174"/>
      <c r="H4" s="175"/>
      <c r="I4" s="175"/>
      <c r="J4" s="175"/>
      <c r="K4" s="175"/>
      <c r="L4" s="208" t="s">
        <v>19</v>
      </c>
      <c r="M4" s="208"/>
      <c r="N4" s="208"/>
      <c r="O4" s="208"/>
      <c r="P4" s="209"/>
      <c r="Q4" s="228" t="s">
        <v>9</v>
      </c>
      <c r="R4" s="229"/>
      <c r="S4" s="230"/>
      <c r="T4" s="154" t="s">
        <v>37</v>
      </c>
      <c r="U4" s="155" t="s">
        <v>20</v>
      </c>
      <c r="V4" s="156" t="s">
        <v>24</v>
      </c>
      <c r="W4" s="224" t="s">
        <v>25</v>
      </c>
      <c r="X4" s="225"/>
      <c r="Y4" s="157" t="s">
        <v>23</v>
      </c>
      <c r="Z4" s="158" t="s">
        <v>2</v>
      </c>
      <c r="AA4" s="158" t="s">
        <v>5</v>
      </c>
      <c r="AB4" s="158" t="s">
        <v>1</v>
      </c>
      <c r="AC4" s="158" t="s">
        <v>21</v>
      </c>
      <c r="AD4" s="159" t="s">
        <v>22</v>
      </c>
      <c r="AE4" s="8"/>
      <c r="AF4" s="116" t="s">
        <v>26</v>
      </c>
      <c r="AG4" s="27"/>
      <c r="AH4" s="116" t="s">
        <v>33</v>
      </c>
      <c r="AI4" s="27"/>
      <c r="AJ4" s="116" t="s">
        <v>27</v>
      </c>
      <c r="AK4" s="27"/>
      <c r="AL4" s="125" t="s">
        <v>38</v>
      </c>
      <c r="AM4" s="15"/>
      <c r="AN4" s="202"/>
      <c r="AO4" s="203"/>
      <c r="AP4" s="203"/>
      <c r="AQ4" s="203"/>
      <c r="AR4" s="203"/>
      <c r="AS4" s="203"/>
      <c r="AT4" s="204"/>
      <c r="AU4" s="205"/>
      <c r="AV4" s="26"/>
      <c r="AW4" s="122"/>
      <c r="AX4" s="13"/>
      <c r="AY4" s="118" t="s">
        <v>32</v>
      </c>
      <c r="AZ4" s="15"/>
      <c r="BA4" s="123" t="s">
        <v>29</v>
      </c>
      <c r="BB4" s="13"/>
      <c r="BC4" s="123" t="s">
        <v>31</v>
      </c>
      <c r="BD4" s="15"/>
      <c r="BE4" s="123" t="s">
        <v>29</v>
      </c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</row>
    <row r="5" spans="1:71" s="2" customFormat="1" ht="40.5" customHeight="1" thickBot="1" x14ac:dyDescent="0.25">
      <c r="A5" s="234"/>
      <c r="B5" s="232"/>
      <c r="C5" s="207"/>
      <c r="D5" s="207"/>
      <c r="E5" s="207"/>
      <c r="F5" s="227"/>
      <c r="G5" s="160"/>
      <c r="H5" s="161" t="s">
        <v>3</v>
      </c>
      <c r="I5" s="162" t="s">
        <v>4</v>
      </c>
      <c r="J5" s="162" t="s">
        <v>0</v>
      </c>
      <c r="K5" s="162" t="s">
        <v>8</v>
      </c>
      <c r="L5" s="162" t="s">
        <v>3</v>
      </c>
      <c r="M5" s="162" t="s">
        <v>4</v>
      </c>
      <c r="N5" s="162" t="s">
        <v>10</v>
      </c>
      <c r="O5" s="162" t="s">
        <v>17</v>
      </c>
      <c r="P5" s="163" t="s">
        <v>18</v>
      </c>
      <c r="Q5" s="164" t="s">
        <v>3</v>
      </c>
      <c r="R5" s="165" t="s">
        <v>4</v>
      </c>
      <c r="S5" s="165" t="s">
        <v>0</v>
      </c>
      <c r="T5" s="166"/>
      <c r="U5" s="167"/>
      <c r="V5" s="168"/>
      <c r="W5" s="169"/>
      <c r="X5" s="169"/>
      <c r="Y5" s="170"/>
      <c r="Z5" s="171"/>
      <c r="AA5" s="167"/>
      <c r="AB5" s="167"/>
      <c r="AC5" s="167"/>
      <c r="AD5" s="172"/>
      <c r="AE5" s="9"/>
      <c r="AF5" s="120"/>
      <c r="AG5" s="28"/>
      <c r="AH5" s="117"/>
      <c r="AI5" s="28"/>
      <c r="AJ5" s="117"/>
      <c r="AK5" s="28"/>
      <c r="AL5" s="126"/>
      <c r="AM5" s="176"/>
      <c r="AN5" s="68"/>
      <c r="AO5" s="54"/>
      <c r="AP5" s="54"/>
      <c r="AQ5" s="54"/>
      <c r="AR5" s="54"/>
      <c r="AS5" s="54"/>
      <c r="AT5" s="54"/>
      <c r="AU5" s="69"/>
      <c r="AV5" s="26"/>
      <c r="AW5" s="122"/>
      <c r="AX5" s="14"/>
      <c r="AY5" s="119"/>
      <c r="AZ5" s="176"/>
      <c r="BA5" s="124"/>
      <c r="BB5" s="14"/>
      <c r="BC5" s="124"/>
      <c r="BD5" s="176"/>
      <c r="BE5" s="124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</row>
    <row r="6" spans="1:71" s="22" customFormat="1" ht="16.5" thickBot="1" x14ac:dyDescent="0.25">
      <c r="A6" s="80"/>
      <c r="B6" s="71"/>
      <c r="C6" s="72"/>
      <c r="D6" s="72"/>
      <c r="E6" s="72"/>
      <c r="F6" s="85"/>
      <c r="G6" s="83"/>
      <c r="H6" s="66"/>
      <c r="I6" s="67"/>
      <c r="J6" s="67"/>
      <c r="K6" s="29"/>
      <c r="L6" s="79"/>
      <c r="M6" s="53"/>
      <c r="N6" s="53"/>
      <c r="O6" s="67"/>
      <c r="P6" s="78"/>
      <c r="Q6" s="77"/>
      <c r="R6" s="53"/>
      <c r="S6" s="29"/>
      <c r="T6" s="70"/>
      <c r="U6" s="73"/>
      <c r="V6" s="74"/>
      <c r="W6" s="74"/>
      <c r="X6" s="74"/>
      <c r="Y6" s="75"/>
      <c r="Z6" s="75"/>
      <c r="AA6" s="75"/>
      <c r="AB6" s="75"/>
      <c r="AC6" s="76"/>
      <c r="AD6" s="81"/>
      <c r="AE6" s="20"/>
      <c r="AF6" s="21"/>
      <c r="AG6" s="20"/>
      <c r="AH6" s="46"/>
      <c r="AI6" s="20"/>
      <c r="AJ6" s="46"/>
      <c r="AK6" s="20"/>
      <c r="AL6" s="20"/>
      <c r="AM6" s="177"/>
      <c r="AN6" s="34"/>
      <c r="AO6" s="35"/>
      <c r="AP6" s="35"/>
      <c r="AQ6" s="35"/>
      <c r="AR6" s="35"/>
      <c r="AS6" s="35"/>
      <c r="AT6" s="40"/>
      <c r="AU6" s="36"/>
      <c r="AV6" s="23"/>
      <c r="AW6" s="39"/>
      <c r="AX6" s="23"/>
      <c r="AY6" s="23"/>
      <c r="AZ6" s="177"/>
      <c r="BA6" s="43"/>
      <c r="BB6" s="23"/>
      <c r="BC6" s="50"/>
      <c r="BD6" s="177"/>
      <c r="BE6" s="43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</row>
    <row r="7" spans="1:71" s="98" customFormat="1" ht="60" customHeight="1" x14ac:dyDescent="0.25">
      <c r="A7" s="82"/>
      <c r="B7" s="56"/>
      <c r="C7" s="57"/>
      <c r="D7" s="63"/>
      <c r="E7" s="58"/>
      <c r="F7" s="86"/>
      <c r="G7" s="84"/>
      <c r="H7" s="65"/>
      <c r="I7" s="87"/>
      <c r="J7" s="87"/>
      <c r="K7" s="88"/>
      <c r="L7" s="89"/>
      <c r="M7" s="87"/>
      <c r="N7" s="87"/>
      <c r="O7" s="87"/>
      <c r="P7" s="90"/>
      <c r="Q7" s="91"/>
      <c r="R7" s="92"/>
      <c r="S7" s="93"/>
      <c r="T7" s="94"/>
      <c r="U7" s="94"/>
      <c r="V7" s="63"/>
      <c r="W7" s="58"/>
      <c r="X7" s="57"/>
      <c r="Y7" s="95"/>
      <c r="Z7" s="96"/>
      <c r="AA7" s="96"/>
      <c r="AB7" s="96"/>
      <c r="AC7" s="96"/>
      <c r="AD7" s="86"/>
      <c r="AE7" s="178"/>
      <c r="AF7" s="179"/>
      <c r="AG7" s="180"/>
      <c r="AH7" s="110"/>
      <c r="AI7" s="178"/>
      <c r="AJ7" s="110"/>
      <c r="AK7" s="178"/>
      <c r="AL7" s="97"/>
      <c r="AM7" s="181"/>
      <c r="AN7" s="99">
        <f t="shared" ref="AN7:AN20" si="0">B7</f>
        <v>0</v>
      </c>
      <c r="AO7" s="100"/>
      <c r="AP7" s="100"/>
      <c r="AQ7" s="100"/>
      <c r="AR7" s="100"/>
      <c r="AS7" s="100"/>
      <c r="AT7" s="101"/>
      <c r="AU7" s="102"/>
      <c r="AV7" s="103"/>
      <c r="AW7" s="104"/>
      <c r="AX7" s="47"/>
      <c r="AY7" s="97"/>
      <c r="AZ7" s="181"/>
      <c r="BA7" s="51"/>
      <c r="BB7" s="47"/>
      <c r="BC7" s="51"/>
      <c r="BD7" s="181"/>
      <c r="BE7" s="5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</row>
    <row r="8" spans="1:71" s="98" customFormat="1" ht="60" customHeight="1" x14ac:dyDescent="0.25">
      <c r="A8" s="82"/>
      <c r="B8" s="59"/>
      <c r="C8" s="60"/>
      <c r="D8" s="63"/>
      <c r="E8" s="63"/>
      <c r="F8" s="86"/>
      <c r="G8" s="84"/>
      <c r="H8" s="65"/>
      <c r="I8" s="87"/>
      <c r="J8" s="87"/>
      <c r="K8" s="88"/>
      <c r="L8" s="65"/>
      <c r="M8" s="87"/>
      <c r="N8" s="87"/>
      <c r="O8" s="87"/>
      <c r="P8" s="90"/>
      <c r="Q8" s="91"/>
      <c r="R8" s="92"/>
      <c r="S8" s="93"/>
      <c r="T8" s="105"/>
      <c r="U8" s="106"/>
      <c r="V8" s="182"/>
      <c r="W8" s="61"/>
      <c r="X8" s="64"/>
      <c r="Y8" s="107"/>
      <c r="Z8" s="107"/>
      <c r="AA8" s="107"/>
      <c r="AB8" s="107"/>
      <c r="AC8" s="107"/>
      <c r="AD8" s="86"/>
      <c r="AE8" s="178"/>
      <c r="AF8" s="183"/>
      <c r="AG8" s="180"/>
      <c r="AH8" s="110"/>
      <c r="AI8" s="184"/>
      <c r="AJ8" s="110"/>
      <c r="AK8" s="184"/>
      <c r="AL8" s="108"/>
      <c r="AM8" s="181"/>
      <c r="AN8" s="99">
        <f t="shared" si="0"/>
        <v>0</v>
      </c>
      <c r="AO8" s="100"/>
      <c r="AP8" s="100"/>
      <c r="AQ8" s="100"/>
      <c r="AR8" s="100"/>
      <c r="AS8" s="100"/>
      <c r="AT8" s="101"/>
      <c r="AU8" s="102"/>
      <c r="AV8" s="103"/>
      <c r="AW8" s="109"/>
      <c r="AX8" s="47"/>
      <c r="AY8" s="108"/>
      <c r="AZ8" s="181"/>
      <c r="BA8" s="51"/>
      <c r="BB8" s="47"/>
      <c r="BC8" s="51"/>
      <c r="BD8" s="181"/>
      <c r="BE8" s="5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</row>
    <row r="9" spans="1:71" s="98" customFormat="1" ht="60" customHeight="1" x14ac:dyDescent="0.25">
      <c r="A9" s="82"/>
      <c r="B9" s="59"/>
      <c r="C9" s="60"/>
      <c r="D9" s="63"/>
      <c r="E9" s="63"/>
      <c r="F9" s="86"/>
      <c r="G9" s="84"/>
      <c r="H9" s="65"/>
      <c r="I9" s="87"/>
      <c r="J9" s="87"/>
      <c r="K9" s="88"/>
      <c r="L9" s="65"/>
      <c r="M9" s="87"/>
      <c r="N9" s="87"/>
      <c r="O9" s="87"/>
      <c r="P9" s="90"/>
      <c r="Q9" s="91"/>
      <c r="R9" s="92"/>
      <c r="S9" s="93"/>
      <c r="T9" s="105"/>
      <c r="U9" s="106"/>
      <c r="V9" s="182"/>
      <c r="W9" s="61"/>
      <c r="X9" s="64"/>
      <c r="Y9" s="107"/>
      <c r="Z9" s="107"/>
      <c r="AA9" s="107"/>
      <c r="AB9" s="107"/>
      <c r="AC9" s="107"/>
      <c r="AD9" s="86"/>
      <c r="AE9" s="178"/>
      <c r="AF9" s="183"/>
      <c r="AG9" s="180"/>
      <c r="AH9" s="110"/>
      <c r="AI9" s="184"/>
      <c r="AJ9" s="110"/>
      <c r="AK9" s="184"/>
      <c r="AL9" s="108"/>
      <c r="AM9" s="181"/>
      <c r="AN9" s="99">
        <f t="shared" si="0"/>
        <v>0</v>
      </c>
      <c r="AO9" s="100"/>
      <c r="AP9" s="100"/>
      <c r="AQ9" s="100"/>
      <c r="AR9" s="100"/>
      <c r="AS9" s="100"/>
      <c r="AT9" s="101"/>
      <c r="AU9" s="102"/>
      <c r="AV9" s="103"/>
      <c r="AW9" s="109"/>
      <c r="AX9" s="47"/>
      <c r="AY9" s="108"/>
      <c r="AZ9" s="181"/>
      <c r="BA9" s="51"/>
      <c r="BB9" s="47"/>
      <c r="BC9" s="51"/>
      <c r="BD9" s="181"/>
      <c r="BE9" s="5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</row>
    <row r="10" spans="1:71" s="98" customFormat="1" ht="60" customHeight="1" x14ac:dyDescent="0.25">
      <c r="A10" s="82"/>
      <c r="B10" s="59"/>
      <c r="C10" s="64"/>
      <c r="D10" s="63"/>
      <c r="E10" s="63"/>
      <c r="F10" s="86"/>
      <c r="G10" s="84"/>
      <c r="H10" s="65"/>
      <c r="I10" s="87"/>
      <c r="J10" s="87"/>
      <c r="K10" s="88"/>
      <c r="L10" s="65"/>
      <c r="M10" s="87"/>
      <c r="N10" s="87"/>
      <c r="O10" s="87"/>
      <c r="P10" s="90"/>
      <c r="Q10" s="91"/>
      <c r="R10" s="92"/>
      <c r="S10" s="93"/>
      <c r="T10" s="105"/>
      <c r="U10" s="106"/>
      <c r="V10" s="182"/>
      <c r="W10" s="61"/>
      <c r="X10" s="64"/>
      <c r="Y10" s="107"/>
      <c r="Z10" s="107"/>
      <c r="AA10" s="107"/>
      <c r="AB10" s="107"/>
      <c r="AC10" s="107"/>
      <c r="AD10" s="113"/>
      <c r="AE10" s="178"/>
      <c r="AF10" s="183"/>
      <c r="AG10" s="180"/>
      <c r="AH10" s="110"/>
      <c r="AI10" s="184"/>
      <c r="AJ10" s="110"/>
      <c r="AK10" s="184"/>
      <c r="AL10" s="108"/>
      <c r="AM10" s="181"/>
      <c r="AN10" s="99">
        <f t="shared" si="0"/>
        <v>0</v>
      </c>
      <c r="AO10" s="100"/>
      <c r="AP10" s="100"/>
      <c r="AQ10" s="100"/>
      <c r="AR10" s="100"/>
      <c r="AS10" s="100"/>
      <c r="AT10" s="101"/>
      <c r="AU10" s="102"/>
      <c r="AV10" s="103"/>
      <c r="AW10" s="109"/>
      <c r="AX10" s="47"/>
      <c r="AY10" s="108"/>
      <c r="AZ10" s="181"/>
      <c r="BA10" s="51"/>
      <c r="BB10" s="47"/>
      <c r="BC10" s="51"/>
      <c r="BD10" s="181"/>
      <c r="BE10" s="5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</row>
    <row r="11" spans="1:71" s="143" customFormat="1" ht="60" customHeight="1" x14ac:dyDescent="0.25">
      <c r="A11" s="127"/>
      <c r="B11" s="128"/>
      <c r="C11" s="129"/>
      <c r="D11" s="130"/>
      <c r="E11" s="130"/>
      <c r="F11" s="131"/>
      <c r="G11" s="132"/>
      <c r="H11" s="133"/>
      <c r="I11" s="134"/>
      <c r="J11" s="134"/>
      <c r="K11" s="135"/>
      <c r="L11" s="133"/>
      <c r="M11" s="134"/>
      <c r="N11" s="134"/>
      <c r="O11" s="134"/>
      <c r="P11" s="136"/>
      <c r="Q11" s="137"/>
      <c r="R11" s="138"/>
      <c r="S11" s="139"/>
      <c r="T11" s="140"/>
      <c r="U11" s="140"/>
      <c r="V11" s="130"/>
      <c r="W11" s="130"/>
      <c r="X11" s="129"/>
      <c r="Y11" s="141"/>
      <c r="Z11" s="141"/>
      <c r="AA11" s="141"/>
      <c r="AB11" s="141"/>
      <c r="AC11" s="141"/>
      <c r="AD11" s="131"/>
      <c r="AE11" s="185"/>
      <c r="AF11" s="186"/>
      <c r="AG11" s="187"/>
      <c r="AH11" s="142"/>
      <c r="AI11" s="185"/>
      <c r="AJ11" s="142"/>
      <c r="AK11" s="185"/>
      <c r="AL11" s="142"/>
      <c r="AM11" s="188"/>
      <c r="AN11" s="144">
        <f t="shared" si="0"/>
        <v>0</v>
      </c>
      <c r="AO11" s="145"/>
      <c r="AP11" s="145"/>
      <c r="AQ11" s="145"/>
      <c r="AR11" s="145"/>
      <c r="AS11" s="145"/>
      <c r="AT11" s="146"/>
      <c r="AU11" s="147"/>
      <c r="AV11" s="148"/>
      <c r="AW11" s="149"/>
      <c r="AX11" s="189"/>
      <c r="AY11" s="142"/>
      <c r="AZ11" s="188"/>
      <c r="BA11" s="150"/>
      <c r="BB11" s="189"/>
      <c r="BC11" s="150"/>
      <c r="BD11" s="188"/>
      <c r="BE11" s="150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</row>
    <row r="12" spans="1:71" s="98" customFormat="1" ht="60" customHeight="1" x14ac:dyDescent="0.25">
      <c r="A12" s="82"/>
      <c r="B12" s="59"/>
      <c r="C12" s="64"/>
      <c r="D12" s="63"/>
      <c r="E12" s="63"/>
      <c r="F12" s="86"/>
      <c r="G12" s="84"/>
      <c r="H12" s="65"/>
      <c r="I12" s="87"/>
      <c r="J12" s="87"/>
      <c r="K12" s="88"/>
      <c r="L12" s="65"/>
      <c r="M12" s="87"/>
      <c r="N12" s="87"/>
      <c r="O12" s="87"/>
      <c r="P12" s="90"/>
      <c r="Q12" s="91"/>
      <c r="R12" s="92"/>
      <c r="S12" s="93"/>
      <c r="T12" s="105"/>
      <c r="U12" s="106"/>
      <c r="V12" s="182"/>
      <c r="W12" s="61"/>
      <c r="X12" s="64"/>
      <c r="Y12" s="107"/>
      <c r="Z12" s="107"/>
      <c r="AA12" s="107"/>
      <c r="AB12" s="107"/>
      <c r="AC12" s="107"/>
      <c r="AD12" s="113"/>
      <c r="AE12" s="178"/>
      <c r="AF12" s="183"/>
      <c r="AG12" s="180"/>
      <c r="AH12" s="110"/>
      <c r="AI12" s="184"/>
      <c r="AJ12" s="110"/>
      <c r="AK12" s="184"/>
      <c r="AL12" s="108"/>
      <c r="AM12" s="181"/>
      <c r="AN12" s="99">
        <f t="shared" si="0"/>
        <v>0</v>
      </c>
      <c r="AO12" s="100"/>
      <c r="AP12" s="100"/>
      <c r="AQ12" s="100"/>
      <c r="AR12" s="100"/>
      <c r="AS12" s="100"/>
      <c r="AT12" s="101"/>
      <c r="AU12" s="102"/>
      <c r="AV12" s="103"/>
      <c r="AW12" s="109"/>
      <c r="AX12" s="47"/>
      <c r="AY12" s="108"/>
      <c r="AZ12" s="181"/>
      <c r="BA12" s="51"/>
      <c r="BB12" s="47"/>
      <c r="BC12" s="51"/>
      <c r="BD12" s="181"/>
      <c r="BE12" s="5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</row>
    <row r="13" spans="1:71" s="98" customFormat="1" ht="60" customHeight="1" x14ac:dyDescent="0.25">
      <c r="A13" s="82"/>
      <c r="B13" s="59"/>
      <c r="C13" s="64"/>
      <c r="D13" s="63"/>
      <c r="E13" s="63"/>
      <c r="F13" s="86"/>
      <c r="G13" s="84"/>
      <c r="H13" s="65"/>
      <c r="I13" s="87"/>
      <c r="J13" s="87"/>
      <c r="K13" s="88"/>
      <c r="L13" s="65"/>
      <c r="M13" s="87"/>
      <c r="N13" s="87"/>
      <c r="O13" s="87"/>
      <c r="P13" s="90"/>
      <c r="Q13" s="91"/>
      <c r="R13" s="92"/>
      <c r="S13" s="93"/>
      <c r="T13" s="105"/>
      <c r="U13" s="106"/>
      <c r="V13" s="182"/>
      <c r="W13" s="61"/>
      <c r="X13" s="64"/>
      <c r="Y13" s="107"/>
      <c r="Z13" s="107"/>
      <c r="AA13" s="107"/>
      <c r="AB13" s="107"/>
      <c r="AC13" s="107"/>
      <c r="AD13" s="113"/>
      <c r="AE13" s="178"/>
      <c r="AF13" s="183"/>
      <c r="AG13" s="180"/>
      <c r="AH13" s="110"/>
      <c r="AI13" s="184"/>
      <c r="AJ13" s="110"/>
      <c r="AK13" s="184"/>
      <c r="AL13" s="108"/>
      <c r="AM13" s="181"/>
      <c r="AN13" s="99"/>
      <c r="AO13" s="100"/>
      <c r="AP13" s="100"/>
      <c r="AQ13" s="100"/>
      <c r="AR13" s="100"/>
      <c r="AS13" s="100"/>
      <c r="AT13" s="101"/>
      <c r="AU13" s="102"/>
      <c r="AV13" s="103"/>
      <c r="AW13" s="109"/>
      <c r="AX13" s="47"/>
      <c r="AY13" s="108"/>
      <c r="AZ13" s="181"/>
      <c r="BA13" s="51"/>
      <c r="BB13" s="47"/>
      <c r="BC13" s="51"/>
      <c r="BD13" s="181"/>
      <c r="BE13" s="5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</row>
    <row r="14" spans="1:71" s="98" customFormat="1" ht="60" customHeight="1" x14ac:dyDescent="0.25">
      <c r="A14" s="82"/>
      <c r="B14" s="59"/>
      <c r="C14" s="62"/>
      <c r="D14" s="63"/>
      <c r="E14" s="63"/>
      <c r="F14" s="86"/>
      <c r="G14" s="84"/>
      <c r="H14" s="65"/>
      <c r="I14" s="87"/>
      <c r="J14" s="87"/>
      <c r="K14" s="88"/>
      <c r="L14" s="65"/>
      <c r="M14" s="87"/>
      <c r="N14" s="87"/>
      <c r="O14" s="87"/>
      <c r="P14" s="90"/>
      <c r="Q14" s="91"/>
      <c r="R14" s="92"/>
      <c r="S14" s="93"/>
      <c r="T14" s="151"/>
      <c r="U14" s="94"/>
      <c r="V14" s="58"/>
      <c r="W14" s="63"/>
      <c r="X14" s="62"/>
      <c r="Y14" s="96"/>
      <c r="Z14" s="96"/>
      <c r="AA14" s="96"/>
      <c r="AB14" s="96"/>
      <c r="AC14" s="96"/>
      <c r="AD14" s="86"/>
      <c r="AE14" s="178"/>
      <c r="AF14" s="183"/>
      <c r="AG14" s="180"/>
      <c r="AH14" s="110"/>
      <c r="AI14" s="184"/>
      <c r="AJ14" s="110"/>
      <c r="AK14" s="184"/>
      <c r="AL14" s="108"/>
      <c r="AM14" s="181"/>
      <c r="AN14" s="99">
        <f t="shared" si="0"/>
        <v>0</v>
      </c>
      <c r="AO14" s="100"/>
      <c r="AP14" s="100"/>
      <c r="AQ14" s="100"/>
      <c r="AR14" s="100"/>
      <c r="AS14" s="100"/>
      <c r="AT14" s="101"/>
      <c r="AU14" s="102"/>
      <c r="AV14" s="103"/>
      <c r="AW14" s="109"/>
      <c r="AX14" s="47"/>
      <c r="AY14" s="108"/>
      <c r="AZ14" s="181"/>
      <c r="BA14" s="51"/>
      <c r="BB14" s="47"/>
      <c r="BC14" s="51"/>
      <c r="BD14" s="181"/>
      <c r="BE14" s="5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</row>
    <row r="15" spans="1:71" s="98" customFormat="1" ht="60" customHeight="1" x14ac:dyDescent="0.25">
      <c r="A15" s="82"/>
      <c r="B15" s="59"/>
      <c r="C15" s="60"/>
      <c r="D15" s="63"/>
      <c r="E15" s="63"/>
      <c r="F15" s="86"/>
      <c r="G15" s="84"/>
      <c r="H15" s="65"/>
      <c r="I15" s="87"/>
      <c r="J15" s="87"/>
      <c r="K15" s="88"/>
      <c r="L15" s="65"/>
      <c r="M15" s="87"/>
      <c r="N15" s="87"/>
      <c r="O15" s="87"/>
      <c r="P15" s="90"/>
      <c r="Q15" s="91"/>
      <c r="R15" s="92"/>
      <c r="S15" s="93"/>
      <c r="T15" s="105"/>
      <c r="U15" s="106"/>
      <c r="V15" s="182"/>
      <c r="W15" s="61"/>
      <c r="X15" s="64"/>
      <c r="Y15" s="107"/>
      <c r="Z15" s="107"/>
      <c r="AA15" s="107"/>
      <c r="AB15" s="107"/>
      <c r="AC15" s="107"/>
      <c r="AD15" s="86"/>
      <c r="AE15" s="178"/>
      <c r="AF15" s="183"/>
      <c r="AG15" s="180"/>
      <c r="AH15" s="110"/>
      <c r="AI15" s="184"/>
      <c r="AJ15" s="110"/>
      <c r="AK15" s="184"/>
      <c r="AL15" s="108"/>
      <c r="AM15" s="181"/>
      <c r="AN15" s="99">
        <f t="shared" si="0"/>
        <v>0</v>
      </c>
      <c r="AO15" s="100"/>
      <c r="AP15" s="100"/>
      <c r="AQ15" s="100"/>
      <c r="AR15" s="100"/>
      <c r="AS15" s="100"/>
      <c r="AT15" s="101"/>
      <c r="AU15" s="102"/>
      <c r="AV15" s="103"/>
      <c r="AW15" s="109"/>
      <c r="AX15" s="47"/>
      <c r="AY15" s="108"/>
      <c r="AZ15" s="181"/>
      <c r="BA15" s="51"/>
      <c r="BB15" s="47"/>
      <c r="BC15" s="51"/>
      <c r="BD15" s="181"/>
      <c r="BE15" s="5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</row>
    <row r="16" spans="1:71" s="98" customFormat="1" ht="60" customHeight="1" x14ac:dyDescent="0.25">
      <c r="A16" s="82"/>
      <c r="B16" s="59"/>
      <c r="C16" s="64"/>
      <c r="D16" s="63"/>
      <c r="E16" s="63"/>
      <c r="F16" s="86"/>
      <c r="G16" s="84"/>
      <c r="H16" s="65"/>
      <c r="I16" s="87"/>
      <c r="J16" s="87"/>
      <c r="K16" s="88"/>
      <c r="L16" s="65"/>
      <c r="M16" s="87"/>
      <c r="N16" s="87"/>
      <c r="O16" s="87"/>
      <c r="P16" s="90"/>
      <c r="Q16" s="91"/>
      <c r="R16" s="92"/>
      <c r="S16" s="93"/>
      <c r="T16" s="105"/>
      <c r="U16" s="106"/>
      <c r="V16" s="182"/>
      <c r="W16" s="61"/>
      <c r="X16" s="64"/>
      <c r="Y16" s="107"/>
      <c r="Z16" s="107"/>
      <c r="AA16" s="107"/>
      <c r="AB16" s="107"/>
      <c r="AC16" s="107"/>
      <c r="AD16" s="113"/>
      <c r="AE16" s="178"/>
      <c r="AF16" s="183"/>
      <c r="AG16" s="180"/>
      <c r="AH16" s="110"/>
      <c r="AI16" s="184"/>
      <c r="AJ16" s="110"/>
      <c r="AK16" s="184"/>
      <c r="AL16" s="108"/>
      <c r="AM16" s="181"/>
      <c r="AN16" s="99">
        <f t="shared" si="0"/>
        <v>0</v>
      </c>
      <c r="AO16" s="100"/>
      <c r="AP16" s="100"/>
      <c r="AQ16" s="100"/>
      <c r="AR16" s="100"/>
      <c r="AS16" s="100"/>
      <c r="AT16" s="101"/>
      <c r="AU16" s="102"/>
      <c r="AV16" s="103"/>
      <c r="AW16" s="109"/>
      <c r="AX16" s="47"/>
      <c r="AY16" s="108"/>
      <c r="AZ16" s="181"/>
      <c r="BA16" s="51"/>
      <c r="BB16" s="47"/>
      <c r="BC16" s="51"/>
      <c r="BD16" s="181"/>
      <c r="BE16" s="5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</row>
    <row r="17" spans="1:71" s="98" customFormat="1" ht="60" customHeight="1" x14ac:dyDescent="0.25">
      <c r="A17" s="82"/>
      <c r="B17" s="59"/>
      <c r="C17" s="64"/>
      <c r="D17" s="63"/>
      <c r="E17" s="63"/>
      <c r="F17" s="86"/>
      <c r="G17" s="84"/>
      <c r="H17" s="65"/>
      <c r="I17" s="87"/>
      <c r="J17" s="87"/>
      <c r="K17" s="88"/>
      <c r="L17" s="65"/>
      <c r="M17" s="87"/>
      <c r="N17" s="87"/>
      <c r="O17" s="87"/>
      <c r="P17" s="90"/>
      <c r="Q17" s="91"/>
      <c r="R17" s="92"/>
      <c r="S17" s="93"/>
      <c r="T17" s="105"/>
      <c r="U17" s="106"/>
      <c r="V17" s="182"/>
      <c r="W17" s="61"/>
      <c r="X17" s="64"/>
      <c r="Y17" s="107"/>
      <c r="Z17" s="107"/>
      <c r="AA17" s="107"/>
      <c r="AB17" s="107"/>
      <c r="AC17" s="107"/>
      <c r="AD17" s="113"/>
      <c r="AE17" s="178"/>
      <c r="AF17" s="183"/>
      <c r="AG17" s="180"/>
      <c r="AH17" s="110"/>
      <c r="AI17" s="184"/>
      <c r="AJ17" s="110"/>
      <c r="AK17" s="184"/>
      <c r="AL17" s="108"/>
      <c r="AM17" s="181"/>
      <c r="AN17" s="99">
        <f t="shared" si="0"/>
        <v>0</v>
      </c>
      <c r="AO17" s="100"/>
      <c r="AP17" s="100"/>
      <c r="AQ17" s="100"/>
      <c r="AR17" s="100"/>
      <c r="AS17" s="100"/>
      <c r="AT17" s="101"/>
      <c r="AU17" s="102"/>
      <c r="AV17" s="103"/>
      <c r="AW17" s="109"/>
      <c r="AX17" s="47"/>
      <c r="AY17" s="108"/>
      <c r="AZ17" s="181"/>
      <c r="BA17" s="51"/>
      <c r="BB17" s="47"/>
      <c r="BC17" s="51"/>
      <c r="BD17" s="181"/>
      <c r="BE17" s="5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</row>
    <row r="18" spans="1:71" s="98" customFormat="1" ht="60" customHeight="1" x14ac:dyDescent="0.25">
      <c r="A18" s="82"/>
      <c r="B18" s="59"/>
      <c r="C18" s="62"/>
      <c r="D18" s="63"/>
      <c r="E18" s="63"/>
      <c r="F18" s="86"/>
      <c r="G18" s="84"/>
      <c r="H18" s="65"/>
      <c r="I18" s="87"/>
      <c r="J18" s="87"/>
      <c r="K18" s="88"/>
      <c r="L18" s="65"/>
      <c r="M18" s="87"/>
      <c r="N18" s="87"/>
      <c r="O18" s="87"/>
      <c r="P18" s="90"/>
      <c r="Q18" s="91"/>
      <c r="R18" s="92"/>
      <c r="S18" s="93"/>
      <c r="T18" s="151"/>
      <c r="U18" s="94"/>
      <c r="V18" s="58"/>
      <c r="W18" s="63"/>
      <c r="X18" s="62"/>
      <c r="Y18" s="96"/>
      <c r="Z18" s="96"/>
      <c r="AA18" s="96"/>
      <c r="AB18" s="96"/>
      <c r="AC18" s="96"/>
      <c r="AD18" s="86"/>
      <c r="AE18" s="178"/>
      <c r="AF18" s="183"/>
      <c r="AG18" s="180"/>
      <c r="AH18" s="110"/>
      <c r="AI18" s="184"/>
      <c r="AJ18" s="110"/>
      <c r="AK18" s="184"/>
      <c r="AL18" s="108"/>
      <c r="AM18" s="181"/>
      <c r="AN18" s="99">
        <f t="shared" si="0"/>
        <v>0</v>
      </c>
      <c r="AO18" s="100"/>
      <c r="AP18" s="100"/>
      <c r="AQ18" s="100"/>
      <c r="AR18" s="100"/>
      <c r="AS18" s="100"/>
      <c r="AT18" s="101"/>
      <c r="AU18" s="102"/>
      <c r="AV18" s="103"/>
      <c r="AW18" s="109"/>
      <c r="AX18" s="47"/>
      <c r="AY18" s="108"/>
      <c r="AZ18" s="181"/>
      <c r="BA18" s="51"/>
      <c r="BB18" s="47"/>
      <c r="BC18" s="51"/>
      <c r="BD18" s="181"/>
      <c r="BE18" s="5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</row>
    <row r="19" spans="1:71" s="98" customFormat="1" ht="60" customHeight="1" x14ac:dyDescent="0.25">
      <c r="A19" s="82"/>
      <c r="B19" s="59"/>
      <c r="C19" s="152"/>
      <c r="D19" s="63"/>
      <c r="E19" s="63"/>
      <c r="F19" s="86"/>
      <c r="G19" s="84"/>
      <c r="H19" s="65"/>
      <c r="I19" s="87"/>
      <c r="J19" s="87"/>
      <c r="K19" s="88"/>
      <c r="L19" s="65"/>
      <c r="M19" s="87"/>
      <c r="N19" s="87"/>
      <c r="O19" s="87"/>
      <c r="P19" s="90"/>
      <c r="Q19" s="91"/>
      <c r="R19" s="92"/>
      <c r="S19" s="93"/>
      <c r="T19" s="151"/>
      <c r="U19" s="94"/>
      <c r="V19" s="58"/>
      <c r="W19" s="63"/>
      <c r="X19" s="62"/>
      <c r="Y19" s="96"/>
      <c r="Z19" s="96"/>
      <c r="AA19" s="96"/>
      <c r="AB19" s="96"/>
      <c r="AC19" s="96"/>
      <c r="AD19" s="86"/>
      <c r="AE19" s="178"/>
      <c r="AF19" s="179"/>
      <c r="AG19" s="180"/>
      <c r="AH19" s="110"/>
      <c r="AI19" s="178"/>
      <c r="AJ19" s="110"/>
      <c r="AK19" s="178"/>
      <c r="AL19" s="110"/>
      <c r="AM19" s="181"/>
      <c r="AN19" s="99">
        <f t="shared" si="0"/>
        <v>0</v>
      </c>
      <c r="AO19" s="100"/>
      <c r="AP19" s="100"/>
      <c r="AQ19" s="100"/>
      <c r="AR19" s="100"/>
      <c r="AS19" s="100"/>
      <c r="AT19" s="101"/>
      <c r="AU19" s="102"/>
      <c r="AV19" s="103"/>
      <c r="AW19" s="109"/>
      <c r="AX19" s="47"/>
      <c r="AY19" s="110"/>
      <c r="AZ19" s="181"/>
      <c r="BA19" s="51"/>
      <c r="BB19" s="47"/>
      <c r="BC19" s="51"/>
      <c r="BD19" s="181"/>
      <c r="BE19" s="5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</row>
    <row r="20" spans="1:71" s="98" customFormat="1" ht="60" customHeight="1" x14ac:dyDescent="0.25">
      <c r="A20" s="82"/>
      <c r="B20" s="59"/>
      <c r="C20" s="152"/>
      <c r="D20" s="63"/>
      <c r="E20" s="63"/>
      <c r="F20" s="86"/>
      <c r="G20" s="84"/>
      <c r="H20" s="65"/>
      <c r="I20" s="87"/>
      <c r="J20" s="87"/>
      <c r="K20" s="88"/>
      <c r="L20" s="65"/>
      <c r="M20" s="87"/>
      <c r="N20" s="87"/>
      <c r="O20" s="87"/>
      <c r="P20" s="90"/>
      <c r="Q20" s="91"/>
      <c r="R20" s="92"/>
      <c r="S20" s="93"/>
      <c r="T20" s="151"/>
      <c r="U20" s="114"/>
      <c r="V20" s="63"/>
      <c r="W20" s="63"/>
      <c r="X20" s="62"/>
      <c r="Y20" s="96"/>
      <c r="Z20" s="95"/>
      <c r="AA20" s="95"/>
      <c r="AB20" s="95"/>
      <c r="AC20" s="153"/>
      <c r="AD20" s="86"/>
      <c r="AE20" s="178"/>
      <c r="AF20" s="179"/>
      <c r="AG20" s="180"/>
      <c r="AH20" s="110"/>
      <c r="AI20" s="178"/>
      <c r="AJ20" s="110"/>
      <c r="AK20" s="178"/>
      <c r="AL20" s="110"/>
      <c r="AM20" s="181"/>
      <c r="AN20" s="99">
        <f t="shared" si="0"/>
        <v>0</v>
      </c>
      <c r="AO20" s="100"/>
      <c r="AP20" s="100"/>
      <c r="AQ20" s="100"/>
      <c r="AR20" s="100"/>
      <c r="AS20" s="100"/>
      <c r="AT20" s="101"/>
      <c r="AU20" s="102"/>
      <c r="AV20" s="103"/>
      <c r="AW20" s="109"/>
      <c r="AX20" s="47"/>
      <c r="AY20" s="110"/>
      <c r="AZ20" s="181"/>
      <c r="BA20" s="51"/>
      <c r="BB20" s="47"/>
      <c r="BC20" s="51"/>
      <c r="BD20" s="181"/>
      <c r="BE20" s="5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</row>
    <row r="21" spans="1:71" s="98" customFormat="1" ht="60" customHeight="1" x14ac:dyDescent="0.25">
      <c r="A21" s="111"/>
      <c r="B21" s="112"/>
      <c r="C21" s="64"/>
      <c r="D21" s="61"/>
      <c r="E21" s="61"/>
      <c r="F21" s="113"/>
      <c r="G21" s="84"/>
      <c r="H21" s="65"/>
      <c r="I21" s="87"/>
      <c r="J21" s="87"/>
      <c r="K21" s="88"/>
      <c r="L21" s="65"/>
      <c r="M21" s="87"/>
      <c r="N21" s="87"/>
      <c r="O21" s="87"/>
      <c r="P21" s="90"/>
      <c r="Q21" s="91"/>
      <c r="R21" s="92"/>
      <c r="S21" s="93"/>
      <c r="T21" s="105"/>
      <c r="U21" s="94"/>
      <c r="V21" s="58"/>
      <c r="W21" s="63"/>
      <c r="X21" s="62"/>
      <c r="Y21" s="107"/>
      <c r="Z21" s="96"/>
      <c r="AA21" s="96"/>
      <c r="AB21" s="96"/>
      <c r="AC21" s="115"/>
      <c r="AD21" s="113"/>
      <c r="AE21" s="184"/>
      <c r="AF21" s="183"/>
      <c r="AG21" s="180"/>
      <c r="AH21" s="110"/>
      <c r="AI21" s="178"/>
      <c r="AJ21" s="110"/>
      <c r="AK21" s="178"/>
      <c r="AL21" s="110"/>
      <c r="AM21" s="181"/>
      <c r="AN21" s="99"/>
      <c r="AO21" s="100"/>
      <c r="AP21" s="100"/>
      <c r="AQ21" s="100"/>
      <c r="AR21" s="100"/>
      <c r="AS21" s="100"/>
      <c r="AT21" s="101"/>
      <c r="AU21" s="102"/>
      <c r="AV21" s="103"/>
      <c r="AW21" s="109"/>
      <c r="AX21" s="47"/>
      <c r="AY21" s="110"/>
      <c r="AZ21" s="181"/>
      <c r="BA21" s="51"/>
      <c r="BB21" s="47"/>
      <c r="BC21" s="51"/>
      <c r="BD21" s="181"/>
      <c r="BE21" s="5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</row>
    <row r="22" spans="1:71" s="98" customFormat="1" ht="60" customHeight="1" x14ac:dyDescent="0.25">
      <c r="A22" s="111"/>
      <c r="B22" s="112"/>
      <c r="C22" s="64"/>
      <c r="D22" s="61"/>
      <c r="E22" s="61"/>
      <c r="F22" s="113"/>
      <c r="G22" s="84"/>
      <c r="H22" s="65"/>
      <c r="I22" s="87"/>
      <c r="J22" s="87"/>
      <c r="K22" s="88"/>
      <c r="L22" s="65"/>
      <c r="M22" s="87"/>
      <c r="N22" s="87"/>
      <c r="O22" s="87"/>
      <c r="P22" s="90"/>
      <c r="Q22" s="91"/>
      <c r="R22" s="92"/>
      <c r="S22" s="93"/>
      <c r="T22" s="105"/>
      <c r="U22" s="94"/>
      <c r="V22" s="58"/>
      <c r="W22" s="63"/>
      <c r="X22" s="62"/>
      <c r="Y22" s="107"/>
      <c r="Z22" s="96"/>
      <c r="AA22" s="96"/>
      <c r="AB22" s="96"/>
      <c r="AC22" s="115"/>
      <c r="AD22" s="113"/>
      <c r="AE22" s="184"/>
      <c r="AF22" s="183"/>
      <c r="AG22" s="180"/>
      <c r="AH22" s="110"/>
      <c r="AI22" s="178"/>
      <c r="AJ22" s="110"/>
      <c r="AK22" s="178"/>
      <c r="AL22" s="110"/>
      <c r="AM22" s="181"/>
      <c r="AN22" s="99"/>
      <c r="AO22" s="100"/>
      <c r="AP22" s="100"/>
      <c r="AQ22" s="100"/>
      <c r="AR22" s="100"/>
      <c r="AS22" s="100"/>
      <c r="AT22" s="101"/>
      <c r="AU22" s="102"/>
      <c r="AV22" s="103"/>
      <c r="AW22" s="109"/>
      <c r="AX22" s="47"/>
      <c r="AY22" s="110"/>
      <c r="AZ22" s="181"/>
      <c r="BA22" s="51"/>
      <c r="BB22" s="47"/>
      <c r="BC22" s="51"/>
      <c r="BD22" s="181"/>
      <c r="BE22" s="5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</row>
    <row r="23" spans="1:71" s="98" customFormat="1" ht="60" customHeight="1" x14ac:dyDescent="0.25">
      <c r="A23" s="111"/>
      <c r="B23" s="112"/>
      <c r="C23" s="64"/>
      <c r="D23" s="61"/>
      <c r="E23" s="61"/>
      <c r="F23" s="113"/>
      <c r="G23" s="84"/>
      <c r="H23" s="65"/>
      <c r="I23" s="87"/>
      <c r="J23" s="87"/>
      <c r="K23" s="88"/>
      <c r="L23" s="65"/>
      <c r="M23" s="87"/>
      <c r="N23" s="87"/>
      <c r="O23" s="87"/>
      <c r="P23" s="90"/>
      <c r="Q23" s="91"/>
      <c r="R23" s="92"/>
      <c r="S23" s="93"/>
      <c r="T23" s="105"/>
      <c r="U23" s="94"/>
      <c r="V23" s="58"/>
      <c r="W23" s="63"/>
      <c r="X23" s="62"/>
      <c r="Y23" s="107"/>
      <c r="Z23" s="96"/>
      <c r="AA23" s="96"/>
      <c r="AB23" s="96"/>
      <c r="AC23" s="115"/>
      <c r="AD23" s="113"/>
      <c r="AE23" s="184"/>
      <c r="AF23" s="183"/>
      <c r="AG23" s="180"/>
      <c r="AH23" s="110"/>
      <c r="AI23" s="178"/>
      <c r="AJ23" s="110"/>
      <c r="AK23" s="178"/>
      <c r="AL23" s="110"/>
      <c r="AM23" s="181"/>
      <c r="AN23" s="99"/>
      <c r="AO23" s="100"/>
      <c r="AP23" s="100"/>
      <c r="AQ23" s="100"/>
      <c r="AR23" s="100"/>
      <c r="AS23" s="100"/>
      <c r="AT23" s="101"/>
      <c r="AU23" s="102"/>
      <c r="AV23" s="103"/>
      <c r="AW23" s="109"/>
      <c r="AX23" s="47"/>
      <c r="AY23" s="110"/>
      <c r="AZ23" s="181"/>
      <c r="BA23" s="51"/>
      <c r="BB23" s="47"/>
      <c r="BC23" s="51"/>
      <c r="BD23" s="181"/>
      <c r="BE23" s="5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</row>
    <row r="24" spans="1:71" s="98" customFormat="1" ht="60" customHeight="1" x14ac:dyDescent="0.25">
      <c r="A24" s="111"/>
      <c r="B24" s="112"/>
      <c r="C24" s="64"/>
      <c r="D24" s="61"/>
      <c r="E24" s="61"/>
      <c r="F24" s="113"/>
      <c r="G24" s="84"/>
      <c r="H24" s="65"/>
      <c r="I24" s="87"/>
      <c r="J24" s="87"/>
      <c r="K24" s="88"/>
      <c r="L24" s="65"/>
      <c r="M24" s="87"/>
      <c r="N24" s="87"/>
      <c r="O24" s="87"/>
      <c r="P24" s="90"/>
      <c r="Q24" s="91"/>
      <c r="R24" s="92"/>
      <c r="S24" s="93"/>
      <c r="T24" s="105"/>
      <c r="U24" s="94"/>
      <c r="V24" s="58"/>
      <c r="W24" s="63"/>
      <c r="X24" s="62"/>
      <c r="Y24" s="107"/>
      <c r="Z24" s="96"/>
      <c r="AA24" s="96"/>
      <c r="AB24" s="96"/>
      <c r="AC24" s="115"/>
      <c r="AD24" s="113"/>
      <c r="AE24" s="184"/>
      <c r="AF24" s="183"/>
      <c r="AG24" s="180"/>
      <c r="AH24" s="110"/>
      <c r="AI24" s="178"/>
      <c r="AJ24" s="110"/>
      <c r="AK24" s="178"/>
      <c r="AL24" s="110"/>
      <c r="AM24" s="181"/>
      <c r="AN24" s="99"/>
      <c r="AO24" s="100"/>
      <c r="AP24" s="100"/>
      <c r="AQ24" s="100"/>
      <c r="AR24" s="100"/>
      <c r="AS24" s="100"/>
      <c r="AT24" s="101"/>
      <c r="AU24" s="102"/>
      <c r="AV24" s="103"/>
      <c r="AW24" s="109"/>
      <c r="AX24" s="47"/>
      <c r="AY24" s="110"/>
      <c r="AZ24" s="181"/>
      <c r="BA24" s="51"/>
      <c r="BB24" s="47"/>
      <c r="BC24" s="51"/>
      <c r="BD24" s="181"/>
      <c r="BE24" s="5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</row>
    <row r="25" spans="1:71" s="98" customFormat="1" ht="60" customHeight="1" x14ac:dyDescent="0.25">
      <c r="A25" s="111"/>
      <c r="B25" s="112"/>
      <c r="C25" s="64"/>
      <c r="D25" s="61"/>
      <c r="E25" s="61"/>
      <c r="F25" s="113"/>
      <c r="G25" s="84"/>
      <c r="H25" s="65"/>
      <c r="I25" s="87"/>
      <c r="J25" s="87"/>
      <c r="K25" s="88"/>
      <c r="L25" s="65"/>
      <c r="M25" s="87"/>
      <c r="N25" s="87"/>
      <c r="O25" s="87"/>
      <c r="P25" s="90"/>
      <c r="Q25" s="91"/>
      <c r="R25" s="92"/>
      <c r="S25" s="93"/>
      <c r="T25" s="105"/>
      <c r="U25" s="94"/>
      <c r="V25" s="58"/>
      <c r="W25" s="63"/>
      <c r="X25" s="62"/>
      <c r="Y25" s="107"/>
      <c r="Z25" s="96"/>
      <c r="AA25" s="96"/>
      <c r="AB25" s="96"/>
      <c r="AC25" s="115"/>
      <c r="AD25" s="113"/>
      <c r="AE25" s="184"/>
      <c r="AF25" s="183"/>
      <c r="AG25" s="180"/>
      <c r="AH25" s="110"/>
      <c r="AI25" s="178"/>
      <c r="AJ25" s="110"/>
      <c r="AK25" s="178"/>
      <c r="AL25" s="110"/>
      <c r="AM25" s="181"/>
      <c r="AN25" s="99"/>
      <c r="AO25" s="100"/>
      <c r="AP25" s="100"/>
      <c r="AQ25" s="100"/>
      <c r="AR25" s="100"/>
      <c r="AS25" s="100"/>
      <c r="AT25" s="101"/>
      <c r="AU25" s="102"/>
      <c r="AV25" s="103"/>
      <c r="AW25" s="109"/>
      <c r="AX25" s="47"/>
      <c r="AY25" s="110"/>
      <c r="AZ25" s="181"/>
      <c r="BA25" s="51"/>
      <c r="BB25" s="47"/>
      <c r="BC25" s="51"/>
      <c r="BD25" s="181"/>
      <c r="BE25" s="5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</row>
    <row r="26" spans="1:71" s="98" customFormat="1" ht="60" customHeight="1" x14ac:dyDescent="0.25">
      <c r="A26" s="111"/>
      <c r="B26" s="112"/>
      <c r="C26" s="64"/>
      <c r="D26" s="61"/>
      <c r="E26" s="61"/>
      <c r="F26" s="113"/>
      <c r="G26" s="84"/>
      <c r="H26" s="65"/>
      <c r="I26" s="87"/>
      <c r="J26" s="87"/>
      <c r="K26" s="88"/>
      <c r="L26" s="65"/>
      <c r="M26" s="87"/>
      <c r="N26" s="87"/>
      <c r="O26" s="87"/>
      <c r="P26" s="90"/>
      <c r="Q26" s="91"/>
      <c r="R26" s="92"/>
      <c r="S26" s="93"/>
      <c r="T26" s="105"/>
      <c r="U26" s="94"/>
      <c r="V26" s="58"/>
      <c r="W26" s="63"/>
      <c r="X26" s="62"/>
      <c r="Y26" s="107"/>
      <c r="Z26" s="96"/>
      <c r="AA26" s="96"/>
      <c r="AB26" s="96"/>
      <c r="AC26" s="115"/>
      <c r="AD26" s="113"/>
      <c r="AE26" s="184"/>
      <c r="AF26" s="183"/>
      <c r="AG26" s="180"/>
      <c r="AH26" s="110"/>
      <c r="AI26" s="178"/>
      <c r="AJ26" s="110"/>
      <c r="AK26" s="178"/>
      <c r="AL26" s="110"/>
      <c r="AM26" s="181"/>
      <c r="AN26" s="99"/>
      <c r="AO26" s="100"/>
      <c r="AP26" s="100"/>
      <c r="AQ26" s="100"/>
      <c r="AR26" s="100"/>
      <c r="AS26" s="100"/>
      <c r="AT26" s="101"/>
      <c r="AU26" s="102"/>
      <c r="AV26" s="103"/>
      <c r="AW26" s="109"/>
      <c r="AX26" s="47"/>
      <c r="AY26" s="110"/>
      <c r="AZ26" s="181"/>
      <c r="BA26" s="51"/>
      <c r="BB26" s="47"/>
      <c r="BC26" s="51"/>
      <c r="BD26" s="181"/>
      <c r="BE26" s="5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</row>
    <row r="27" spans="1:71" s="98" customFormat="1" ht="60" customHeight="1" x14ac:dyDescent="0.25">
      <c r="A27" s="111"/>
      <c r="B27" s="112"/>
      <c r="C27" s="64"/>
      <c r="D27" s="61"/>
      <c r="E27" s="61"/>
      <c r="F27" s="113"/>
      <c r="G27" s="84"/>
      <c r="H27" s="65"/>
      <c r="I27" s="87"/>
      <c r="J27" s="87"/>
      <c r="K27" s="88"/>
      <c r="L27" s="65"/>
      <c r="M27" s="87"/>
      <c r="N27" s="87"/>
      <c r="O27" s="87"/>
      <c r="P27" s="90"/>
      <c r="Q27" s="91"/>
      <c r="R27" s="92"/>
      <c r="S27" s="93"/>
      <c r="T27" s="105"/>
      <c r="U27" s="94"/>
      <c r="V27" s="58"/>
      <c r="W27" s="63"/>
      <c r="X27" s="62"/>
      <c r="Y27" s="107"/>
      <c r="Z27" s="96"/>
      <c r="AA27" s="96"/>
      <c r="AB27" s="96"/>
      <c r="AC27" s="115"/>
      <c r="AD27" s="113"/>
      <c r="AE27" s="184"/>
      <c r="AF27" s="183"/>
      <c r="AG27" s="180"/>
      <c r="AH27" s="110"/>
      <c r="AI27" s="178"/>
      <c r="AJ27" s="110"/>
      <c r="AK27" s="178"/>
      <c r="AL27" s="110"/>
      <c r="AM27" s="181"/>
      <c r="AN27" s="99"/>
      <c r="AO27" s="100"/>
      <c r="AP27" s="100"/>
      <c r="AQ27" s="100"/>
      <c r="AR27" s="100"/>
      <c r="AS27" s="100"/>
      <c r="AT27" s="101"/>
      <c r="AU27" s="102"/>
      <c r="AV27" s="103"/>
      <c r="AW27" s="109"/>
      <c r="AX27" s="47"/>
      <c r="AY27" s="110"/>
      <c r="AZ27" s="181"/>
      <c r="BA27" s="51"/>
      <c r="BB27" s="47"/>
      <c r="BC27" s="51"/>
      <c r="BD27" s="181"/>
      <c r="BE27" s="5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</row>
    <row r="28" spans="1:71" ht="16.5" thickBot="1" x14ac:dyDescent="0.25">
      <c r="A28" s="17"/>
      <c r="B28" s="190"/>
      <c r="C28" s="17"/>
      <c r="D28" s="191"/>
      <c r="E28" s="17"/>
      <c r="F28" s="17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6"/>
      <c r="V28" s="6"/>
      <c r="W28" s="17"/>
      <c r="X28" s="17"/>
      <c r="Y28" s="17"/>
      <c r="Z28" s="17"/>
      <c r="AA28" s="17"/>
      <c r="AB28" s="17"/>
      <c r="AC28" s="17"/>
      <c r="AD28" s="17"/>
      <c r="AE28" s="17"/>
      <c r="AF28" s="45"/>
      <c r="AG28" s="45"/>
      <c r="AH28" s="45"/>
      <c r="AI28" s="45"/>
      <c r="AJ28" s="45"/>
      <c r="AK28" s="45"/>
      <c r="AM28" s="17"/>
      <c r="AN28" s="37"/>
      <c r="AO28" s="37"/>
      <c r="AP28" s="37"/>
      <c r="AQ28" s="37"/>
      <c r="AR28" s="37"/>
      <c r="AS28" s="37"/>
      <c r="AT28" s="37"/>
      <c r="AU28" s="37"/>
      <c r="AV28" s="16"/>
      <c r="AW28" s="37"/>
      <c r="AX28" s="16"/>
      <c r="AY28" s="16"/>
      <c r="AZ28" s="17"/>
      <c r="BB28" s="17"/>
      <c r="BD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</row>
    <row r="29" spans="1:71" ht="16.5" thickBot="1" x14ac:dyDescent="0.25">
      <c r="A29" s="17"/>
      <c r="B29" s="190"/>
      <c r="C29" s="17"/>
      <c r="D29" s="191"/>
      <c r="E29" s="193"/>
      <c r="F29" s="193"/>
      <c r="G29" s="193"/>
      <c r="H29" s="193"/>
      <c r="I29" s="193"/>
      <c r="J29" s="193"/>
      <c r="K29" s="193"/>
      <c r="L29" s="193"/>
      <c r="M29" s="192"/>
      <c r="N29" s="192"/>
      <c r="O29" s="192"/>
      <c r="P29" s="192"/>
      <c r="Q29" s="30" t="s">
        <v>6</v>
      </c>
      <c r="R29" s="31"/>
      <c r="S29" s="31" t="s">
        <v>7</v>
      </c>
      <c r="T29" s="194"/>
      <c r="V29" s="6"/>
      <c r="W29" s="17"/>
      <c r="X29" s="17"/>
      <c r="Y29" s="17"/>
      <c r="Z29" s="17"/>
      <c r="AA29" s="17"/>
      <c r="AB29" s="17"/>
      <c r="AC29" s="17"/>
      <c r="AD29" s="17"/>
      <c r="AE29" s="17"/>
      <c r="AF29" s="45"/>
      <c r="AG29" s="45"/>
      <c r="AH29" s="45"/>
      <c r="AI29" s="45"/>
      <c r="AJ29" s="45"/>
      <c r="AK29" s="45"/>
      <c r="AM29" s="17"/>
      <c r="AN29" s="37"/>
      <c r="AO29" s="37"/>
      <c r="AP29" s="37"/>
      <c r="AQ29" s="37"/>
      <c r="AR29" s="37"/>
      <c r="AS29" s="37"/>
      <c r="AT29" s="37"/>
      <c r="AU29" s="37"/>
      <c r="AV29" s="16"/>
      <c r="AW29" s="37"/>
      <c r="AX29" s="16"/>
      <c r="AY29" s="16"/>
      <c r="AZ29" s="17"/>
      <c r="BB29" s="17"/>
      <c r="BD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</row>
    <row r="30" spans="1:71" ht="16.5" thickBot="1" x14ac:dyDescent="0.25">
      <c r="A30" s="17"/>
      <c r="B30" s="190"/>
      <c r="C30" s="17"/>
      <c r="D30" s="191"/>
      <c r="E30" s="193"/>
      <c r="F30" s="193"/>
      <c r="G30" s="193"/>
      <c r="H30" s="193"/>
      <c r="I30" s="193"/>
      <c r="J30" s="193"/>
      <c r="K30" s="193"/>
      <c r="L30" s="193"/>
      <c r="M30" s="192"/>
      <c r="N30" s="192"/>
      <c r="O30" s="192"/>
      <c r="P30" s="192"/>
      <c r="Q30" s="25">
        <f>SUBTOTAL(9,Q7:Q27)</f>
        <v>0</v>
      </c>
      <c r="R30" s="25"/>
      <c r="S30" s="25">
        <f>SUBTOTAL(9,S7:S27)</f>
        <v>0</v>
      </c>
      <c r="T30" s="6"/>
      <c r="V30" s="6"/>
      <c r="W30" s="17"/>
      <c r="X30" s="17"/>
      <c r="Y30" s="17"/>
      <c r="Z30" s="17"/>
      <c r="AA30" s="17"/>
      <c r="AB30" s="17"/>
      <c r="AC30" s="17"/>
      <c r="AD30" s="17"/>
      <c r="AE30" s="17"/>
      <c r="AF30" s="45"/>
      <c r="AG30" s="45"/>
      <c r="AH30" s="45"/>
      <c r="AI30" s="45"/>
      <c r="AJ30" s="45"/>
      <c r="AK30" s="45"/>
      <c r="AM30" s="17"/>
      <c r="AU30" s="37"/>
      <c r="AV30" s="16"/>
      <c r="AW30" s="37"/>
      <c r="AX30" s="16"/>
      <c r="AY30" s="16"/>
      <c r="AZ30" s="17"/>
      <c r="BB30" s="17"/>
      <c r="BD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</row>
    <row r="31" spans="1:71" ht="15" x14ac:dyDescent="0.2">
      <c r="A31" s="17"/>
      <c r="B31" s="190"/>
      <c r="C31" s="17"/>
      <c r="D31" s="17"/>
      <c r="E31" s="195"/>
      <c r="F31" s="12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6"/>
      <c r="V31" s="6"/>
      <c r="W31" s="17"/>
      <c r="X31" s="17"/>
      <c r="Y31" s="17"/>
      <c r="Z31" s="17"/>
      <c r="AA31" s="17"/>
      <c r="AB31" s="17"/>
      <c r="AC31" s="17"/>
      <c r="AD31" s="17"/>
      <c r="AE31" s="17"/>
      <c r="AF31" s="45"/>
      <c r="AG31" s="45"/>
      <c r="AH31" s="45"/>
      <c r="AI31" s="45"/>
      <c r="AJ31" s="45"/>
      <c r="AK31" s="45"/>
      <c r="AM31" s="17"/>
      <c r="AU31" s="37"/>
      <c r="AV31" s="16"/>
      <c r="AW31" s="37"/>
      <c r="AX31" s="16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16.5" customHeight="1" x14ac:dyDescent="0.2">
      <c r="A32" s="17"/>
      <c r="B32" s="190"/>
      <c r="C32" s="197"/>
      <c r="D32" s="197"/>
      <c r="E32" s="197"/>
      <c r="F32" s="197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6"/>
      <c r="V32" s="6"/>
      <c r="W32" s="17"/>
      <c r="X32" s="17"/>
      <c r="Y32" s="17"/>
      <c r="Z32" s="17"/>
      <c r="AA32" s="17"/>
      <c r="AB32" s="17"/>
      <c r="AC32" s="17"/>
      <c r="AD32" s="17"/>
      <c r="AE32" s="17"/>
      <c r="AF32" s="45"/>
      <c r="AG32" s="45"/>
      <c r="AH32" s="45"/>
      <c r="AI32" s="45"/>
      <c r="AJ32" s="45"/>
      <c r="AK32" s="45"/>
      <c r="AM32" s="17"/>
      <c r="AX32" s="17"/>
      <c r="AZ32" s="17"/>
      <c r="BB32" s="17"/>
      <c r="BD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16.5" customHeight="1" x14ac:dyDescent="0.2">
      <c r="A33" s="17"/>
      <c r="B33" s="190"/>
      <c r="C33" s="197"/>
      <c r="D33" s="197"/>
      <c r="E33" s="197"/>
      <c r="F33" s="197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6"/>
      <c r="V33" s="6"/>
      <c r="W33" s="17"/>
      <c r="X33" s="17"/>
      <c r="Y33" s="17"/>
      <c r="Z33" s="17"/>
      <c r="AA33" s="17"/>
      <c r="AB33" s="17"/>
      <c r="AC33" s="17"/>
      <c r="AD33" s="17"/>
      <c r="AE33" s="17"/>
      <c r="AF33" s="45"/>
      <c r="AG33" s="45"/>
      <c r="AH33" s="45"/>
      <c r="AI33" s="45"/>
      <c r="AJ33" s="45"/>
      <c r="AK33" s="45"/>
      <c r="AM33" s="17"/>
      <c r="AX33" s="17"/>
      <c r="AZ33" s="17"/>
      <c r="BB33" s="17"/>
      <c r="BD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</row>
    <row r="34" spans="1:71" ht="16.5" customHeight="1" x14ac:dyDescent="0.2">
      <c r="A34" s="17"/>
      <c r="B34" s="190"/>
      <c r="C34" s="17"/>
      <c r="D34" s="191"/>
      <c r="E34" s="17"/>
      <c r="F34" s="17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6"/>
      <c r="V34" s="6"/>
      <c r="W34" s="17"/>
      <c r="X34" s="17"/>
      <c r="Y34" s="17"/>
      <c r="Z34" s="17"/>
      <c r="AA34" s="17"/>
      <c r="AB34" s="17"/>
      <c r="AC34" s="17"/>
      <c r="AD34" s="17"/>
      <c r="AE34" s="17"/>
      <c r="AF34" s="45"/>
      <c r="AG34" s="45"/>
      <c r="AH34" s="45"/>
      <c r="AI34" s="45"/>
      <c r="AJ34" s="45"/>
      <c r="AK34" s="45"/>
      <c r="AM34" s="17"/>
      <c r="AX34" s="17"/>
      <c r="AZ34" s="17"/>
      <c r="BB34" s="17"/>
      <c r="BD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</row>
    <row r="35" spans="1:71" x14ac:dyDescent="0.2">
      <c r="A35" s="17"/>
      <c r="B35" s="190"/>
      <c r="C35" s="17"/>
      <c r="D35" s="191"/>
      <c r="E35" s="17"/>
      <c r="F35" s="17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6"/>
      <c r="V35" s="6"/>
      <c r="W35" s="17"/>
      <c r="X35" s="17"/>
      <c r="Y35" s="17"/>
      <c r="Z35" s="17"/>
      <c r="AA35" s="17"/>
      <c r="AB35" s="17"/>
      <c r="AC35" s="17"/>
      <c r="AD35" s="17"/>
      <c r="AE35" s="17"/>
      <c r="AF35" s="45"/>
      <c r="AG35" s="45"/>
      <c r="AH35" s="45"/>
      <c r="AI35" s="45"/>
      <c r="AJ35" s="45"/>
      <c r="AK35" s="45"/>
      <c r="AM35" s="17"/>
      <c r="AX35" s="17"/>
      <c r="AZ35" s="17"/>
      <c r="BB35" s="17"/>
      <c r="BD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</row>
    <row r="36" spans="1:71" x14ac:dyDescent="0.2">
      <c r="A36" s="17"/>
      <c r="B36" s="190"/>
      <c r="C36" s="17"/>
      <c r="D36" s="191"/>
      <c r="E36" s="17"/>
      <c r="F36" s="17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6"/>
      <c r="V36" s="6"/>
      <c r="W36" s="17"/>
      <c r="X36" s="17"/>
      <c r="Y36" s="17"/>
      <c r="Z36" s="17"/>
      <c r="AA36" s="17"/>
      <c r="AB36" s="17"/>
      <c r="AC36" s="17"/>
      <c r="AD36" s="17"/>
      <c r="AE36" s="17"/>
      <c r="AF36" s="45"/>
      <c r="AG36" s="45"/>
      <c r="AH36" s="45"/>
      <c r="AI36" s="45"/>
      <c r="AJ36" s="45"/>
      <c r="AK36" s="45"/>
      <c r="AM36" s="17"/>
      <c r="AX36" s="17"/>
      <c r="AZ36" s="17"/>
      <c r="BB36" s="17"/>
      <c r="BD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</row>
    <row r="37" spans="1:71" x14ac:dyDescent="0.2">
      <c r="A37" s="17"/>
      <c r="B37" s="190"/>
      <c r="C37" s="17"/>
      <c r="D37" s="191"/>
      <c r="E37" s="17"/>
      <c r="F37" s="17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6"/>
      <c r="V37" s="6"/>
      <c r="W37" s="17"/>
      <c r="X37" s="17"/>
      <c r="Y37" s="17"/>
      <c r="Z37" s="17"/>
      <c r="AA37" s="17"/>
      <c r="AB37" s="17"/>
      <c r="AC37" s="17"/>
      <c r="AD37" s="17"/>
      <c r="AE37" s="17"/>
      <c r="AF37" s="45"/>
      <c r="AG37" s="45"/>
      <c r="AH37" s="45"/>
      <c r="AI37" s="45"/>
      <c r="AJ37" s="45"/>
      <c r="AK37" s="45"/>
      <c r="AM37" s="17"/>
      <c r="AX37" s="17"/>
      <c r="AZ37" s="17"/>
      <c r="BB37" s="17"/>
      <c r="BD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x14ac:dyDescent="0.2">
      <c r="A38" s="17"/>
      <c r="B38" s="190"/>
      <c r="C38" s="17"/>
      <c r="D38" s="191"/>
      <c r="E38" s="17"/>
      <c r="F38" s="17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6"/>
      <c r="V38" s="6"/>
      <c r="W38" s="17"/>
      <c r="X38" s="17"/>
      <c r="Y38" s="17"/>
      <c r="Z38" s="17"/>
      <c r="AA38" s="17"/>
      <c r="AB38" s="17"/>
      <c r="AC38" s="17"/>
      <c r="AD38" s="17"/>
      <c r="AE38" s="17"/>
      <c r="AF38" s="45"/>
      <c r="AG38" s="45"/>
      <c r="AH38" s="45"/>
      <c r="AI38" s="45"/>
      <c r="AJ38" s="45"/>
      <c r="AK38" s="45"/>
      <c r="AM38" s="17"/>
      <c r="AX38" s="17"/>
      <c r="AZ38" s="17"/>
      <c r="BB38" s="17"/>
      <c r="BD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</row>
    <row r="39" spans="1:71" x14ac:dyDescent="0.2">
      <c r="A39" s="17"/>
      <c r="B39" s="190"/>
      <c r="C39" s="17"/>
      <c r="D39" s="191"/>
      <c r="E39" s="17"/>
      <c r="F39" s="17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6"/>
      <c r="V39" s="6"/>
      <c r="W39" s="17"/>
      <c r="X39" s="17"/>
      <c r="Y39" s="17"/>
      <c r="Z39" s="17"/>
      <c r="AA39" s="17"/>
      <c r="AB39" s="17"/>
      <c r="AC39" s="17"/>
      <c r="AD39" s="17"/>
      <c r="AE39" s="17"/>
      <c r="AF39" s="45"/>
      <c r="AG39" s="45"/>
      <c r="AH39" s="45"/>
      <c r="AI39" s="45"/>
      <c r="AJ39" s="45"/>
      <c r="AK39" s="45"/>
      <c r="AM39" s="17"/>
      <c r="AX39" s="17"/>
      <c r="AZ39" s="17"/>
      <c r="BB39" s="17"/>
      <c r="BD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</row>
    <row r="40" spans="1:71" x14ac:dyDescent="0.2">
      <c r="A40" s="17"/>
      <c r="B40" s="190"/>
      <c r="C40" s="17"/>
      <c r="D40" s="191"/>
      <c r="E40" s="17"/>
      <c r="F40" s="17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6"/>
      <c r="V40" s="6"/>
      <c r="W40" s="17"/>
      <c r="X40" s="17"/>
      <c r="Y40" s="17"/>
      <c r="Z40" s="17"/>
      <c r="AA40" s="17"/>
      <c r="AB40" s="17"/>
      <c r="AC40" s="17"/>
      <c r="AD40" s="17"/>
      <c r="AE40" s="17"/>
      <c r="AF40" s="45"/>
      <c r="AG40" s="45"/>
      <c r="AH40" s="45"/>
      <c r="AI40" s="45"/>
      <c r="AJ40" s="45"/>
      <c r="AK40" s="45"/>
      <c r="AM40" s="17"/>
      <c r="AX40" s="17"/>
      <c r="AZ40" s="17"/>
      <c r="BB40" s="17"/>
      <c r="BD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</row>
    <row r="41" spans="1:71" x14ac:dyDescent="0.2">
      <c r="A41" s="17"/>
      <c r="B41" s="190"/>
      <c r="C41" s="17"/>
      <c r="D41" s="191"/>
      <c r="E41" s="17"/>
      <c r="F41" s="17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6"/>
      <c r="V41" s="6"/>
      <c r="W41" s="17"/>
      <c r="X41" s="17"/>
      <c r="Y41" s="17"/>
      <c r="Z41" s="17"/>
      <c r="AA41" s="17"/>
      <c r="AB41" s="17"/>
      <c r="AC41" s="17"/>
      <c r="AD41" s="17"/>
      <c r="AE41" s="17"/>
      <c r="AF41" s="45"/>
      <c r="AG41" s="45"/>
      <c r="AH41" s="45"/>
      <c r="AI41" s="45"/>
      <c r="AJ41" s="45"/>
      <c r="AK41" s="45"/>
      <c r="AM41" s="17"/>
      <c r="AX41" s="17"/>
      <c r="AZ41" s="17"/>
      <c r="BB41" s="17"/>
      <c r="BD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</row>
    <row r="42" spans="1:71" x14ac:dyDescent="0.2">
      <c r="A42" s="17"/>
      <c r="B42" s="190"/>
      <c r="C42" s="17"/>
      <c r="D42" s="191"/>
      <c r="E42" s="17"/>
      <c r="F42" s="17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6"/>
      <c r="V42" s="6"/>
      <c r="W42" s="17"/>
      <c r="X42" s="17"/>
      <c r="Y42" s="17"/>
      <c r="Z42" s="17"/>
      <c r="AA42" s="17"/>
      <c r="AB42" s="17"/>
      <c r="AC42" s="17"/>
      <c r="AD42" s="17"/>
      <c r="AE42" s="17"/>
      <c r="AF42" s="45"/>
      <c r="AG42" s="45"/>
      <c r="AH42" s="45"/>
      <c r="AI42" s="45"/>
      <c r="AJ42" s="45"/>
      <c r="AK42" s="45"/>
      <c r="AM42" s="17"/>
      <c r="AX42" s="17"/>
      <c r="AZ42" s="17"/>
      <c r="BB42" s="17"/>
      <c r="BD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</row>
    <row r="43" spans="1:71" x14ac:dyDescent="0.2">
      <c r="A43" s="17"/>
      <c r="B43" s="190"/>
      <c r="C43" s="17"/>
      <c r="D43" s="191"/>
      <c r="E43" s="17"/>
      <c r="F43" s="17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6"/>
      <c r="V43" s="6"/>
      <c r="W43" s="17"/>
      <c r="X43" s="17"/>
      <c r="Y43" s="17"/>
      <c r="Z43" s="17"/>
      <c r="AA43" s="17"/>
      <c r="AB43" s="17"/>
      <c r="AC43" s="17"/>
      <c r="AD43" s="17"/>
      <c r="AE43" s="17"/>
      <c r="AF43" s="45"/>
      <c r="AG43" s="45"/>
      <c r="AH43" s="45"/>
      <c r="AI43" s="45"/>
      <c r="AJ43" s="45"/>
      <c r="AK43" s="45"/>
      <c r="AM43" s="17"/>
      <c r="AX43" s="17"/>
      <c r="AZ43" s="17"/>
      <c r="BB43" s="17"/>
      <c r="BD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</row>
    <row r="44" spans="1:71" x14ac:dyDescent="0.2">
      <c r="A44" s="17"/>
      <c r="B44" s="190"/>
      <c r="C44" s="17"/>
      <c r="D44" s="191"/>
      <c r="E44" s="17"/>
      <c r="F44" s="17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6"/>
      <c r="V44" s="6"/>
      <c r="W44" s="17"/>
      <c r="X44" s="17"/>
      <c r="Y44" s="17"/>
      <c r="Z44" s="17"/>
      <c r="AA44" s="17"/>
      <c r="AB44" s="17"/>
      <c r="AC44" s="17"/>
      <c r="AD44" s="17"/>
      <c r="AE44" s="17"/>
      <c r="AF44" s="45"/>
      <c r="AG44" s="45"/>
      <c r="AH44" s="45"/>
      <c r="AI44" s="45"/>
      <c r="AJ44" s="45"/>
      <c r="AK44" s="45"/>
      <c r="AM44" s="17"/>
      <c r="AX44" s="17"/>
      <c r="AZ44" s="17"/>
      <c r="BB44" s="17"/>
      <c r="BD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</row>
    <row r="45" spans="1:71" x14ac:dyDescent="0.2">
      <c r="A45" s="17"/>
      <c r="B45" s="190"/>
      <c r="C45" s="17"/>
      <c r="D45" s="191"/>
      <c r="E45" s="17"/>
      <c r="F45" s="17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6"/>
      <c r="V45" s="6"/>
      <c r="W45" s="17"/>
      <c r="X45" s="17"/>
      <c r="Y45" s="17"/>
      <c r="Z45" s="17"/>
      <c r="AA45" s="17"/>
      <c r="AB45" s="17"/>
      <c r="AC45" s="17"/>
      <c r="AD45" s="17"/>
      <c r="AE45" s="17"/>
      <c r="AF45" s="45"/>
      <c r="AG45" s="45"/>
      <c r="AH45" s="45"/>
      <c r="AI45" s="45"/>
      <c r="AJ45" s="45"/>
      <c r="AK45" s="45"/>
      <c r="AM45" s="17"/>
      <c r="AX45" s="17"/>
      <c r="AZ45" s="17"/>
      <c r="BB45" s="17"/>
      <c r="BD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</row>
    <row r="46" spans="1:71" x14ac:dyDescent="0.2">
      <c r="A46" s="17"/>
      <c r="B46" s="190"/>
      <c r="C46" s="17"/>
      <c r="D46" s="191"/>
      <c r="E46" s="17"/>
      <c r="F46" s="17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6"/>
      <c r="V46" s="6"/>
      <c r="W46" s="17"/>
      <c r="X46" s="17"/>
      <c r="Y46" s="17"/>
      <c r="Z46" s="17"/>
      <c r="AA46" s="17"/>
      <c r="AB46" s="17"/>
      <c r="AC46" s="17"/>
      <c r="AD46" s="17"/>
      <c r="AE46" s="17"/>
      <c r="AF46" s="45"/>
      <c r="AG46" s="45"/>
      <c r="AH46" s="45"/>
      <c r="AI46" s="45"/>
      <c r="AJ46" s="45"/>
      <c r="AK46" s="45"/>
      <c r="AM46" s="17"/>
      <c r="AX46" s="17"/>
      <c r="AZ46" s="17"/>
      <c r="BB46" s="17"/>
      <c r="BD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</row>
    <row r="47" spans="1:71" x14ac:dyDescent="0.2">
      <c r="A47" s="17"/>
      <c r="B47" s="190"/>
      <c r="C47" s="17"/>
      <c r="D47" s="191"/>
      <c r="E47" s="17"/>
      <c r="F47" s="17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6"/>
      <c r="V47" s="6"/>
      <c r="W47" s="17"/>
      <c r="X47" s="17"/>
      <c r="Y47" s="17"/>
      <c r="Z47" s="17"/>
      <c r="AA47" s="17"/>
      <c r="AB47" s="17"/>
      <c r="AC47" s="17"/>
      <c r="AD47" s="17"/>
      <c r="AE47" s="17"/>
      <c r="AF47" s="45"/>
      <c r="AG47" s="45"/>
      <c r="AH47" s="45"/>
      <c r="AI47" s="45"/>
      <c r="AJ47" s="45"/>
      <c r="AK47" s="45"/>
      <c r="AM47" s="17"/>
      <c r="AX47" s="17"/>
      <c r="AZ47" s="17"/>
      <c r="BB47" s="17"/>
      <c r="BD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</row>
    <row r="48" spans="1:71" x14ac:dyDescent="0.2">
      <c r="A48" s="17"/>
      <c r="B48" s="190"/>
      <c r="C48" s="17"/>
      <c r="D48" s="191"/>
      <c r="E48" s="17"/>
      <c r="F48" s="17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6"/>
      <c r="V48" s="6"/>
      <c r="W48" s="17"/>
      <c r="X48" s="17"/>
      <c r="Y48" s="17"/>
      <c r="Z48" s="17"/>
      <c r="AA48" s="17"/>
      <c r="AB48" s="17"/>
      <c r="AC48" s="17"/>
      <c r="AD48" s="17"/>
      <c r="AE48" s="17"/>
      <c r="AF48" s="45"/>
      <c r="AG48" s="45"/>
      <c r="AH48" s="45"/>
      <c r="AI48" s="45"/>
      <c r="AJ48" s="45"/>
      <c r="AK48" s="45"/>
      <c r="AM48" s="17"/>
      <c r="AX48" s="17"/>
      <c r="AZ48" s="17"/>
      <c r="BB48" s="17"/>
      <c r="BD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</row>
    <row r="49" spans="1:71" x14ac:dyDescent="0.2">
      <c r="A49" s="17"/>
      <c r="B49" s="190"/>
      <c r="C49" s="17"/>
      <c r="D49" s="191"/>
      <c r="E49" s="17"/>
      <c r="F49" s="17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6"/>
      <c r="V49" s="6"/>
      <c r="W49" s="17"/>
      <c r="X49" s="17"/>
      <c r="Y49" s="17"/>
      <c r="Z49" s="17"/>
      <c r="AA49" s="17"/>
      <c r="AB49" s="17"/>
      <c r="AC49" s="17"/>
      <c r="AD49" s="17"/>
      <c r="AE49" s="17"/>
      <c r="AF49" s="45"/>
      <c r="AG49" s="45"/>
      <c r="AH49" s="45"/>
      <c r="AI49" s="45"/>
      <c r="AJ49" s="45"/>
      <c r="AK49" s="45"/>
      <c r="AM49" s="17"/>
      <c r="AX49" s="17"/>
      <c r="AZ49" s="17"/>
      <c r="BB49" s="17"/>
      <c r="BD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</row>
    <row r="50" spans="1:71" x14ac:dyDescent="0.2">
      <c r="A50" s="17"/>
      <c r="B50" s="190"/>
      <c r="C50" s="17"/>
      <c r="D50" s="191"/>
      <c r="E50" s="17"/>
      <c r="F50" s="17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6"/>
      <c r="V50" s="6"/>
      <c r="W50" s="17"/>
      <c r="X50" s="17"/>
      <c r="Y50" s="17"/>
      <c r="Z50" s="17"/>
      <c r="AA50" s="17"/>
      <c r="AB50" s="17"/>
      <c r="AC50" s="17"/>
      <c r="AD50" s="17"/>
      <c r="AE50" s="17"/>
      <c r="AF50" s="45"/>
      <c r="AG50" s="45"/>
      <c r="AH50" s="45"/>
      <c r="AI50" s="45"/>
      <c r="AJ50" s="45"/>
      <c r="AK50" s="45"/>
      <c r="AM50" s="17"/>
      <c r="AX50" s="17"/>
      <c r="AZ50" s="17"/>
      <c r="BB50" s="17"/>
      <c r="BD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</row>
    <row r="51" spans="1:71" x14ac:dyDescent="0.2">
      <c r="A51" s="17"/>
      <c r="B51" s="190"/>
      <c r="C51" s="17"/>
      <c r="D51" s="191"/>
      <c r="E51" s="17"/>
      <c r="F51" s="17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6"/>
      <c r="V51" s="6"/>
      <c r="W51" s="17"/>
      <c r="X51" s="17"/>
      <c r="Y51" s="17"/>
      <c r="Z51" s="17"/>
      <c r="AA51" s="17"/>
      <c r="AB51" s="17"/>
      <c r="AC51" s="17"/>
      <c r="AD51" s="17"/>
      <c r="AE51" s="17"/>
      <c r="AF51" s="45"/>
      <c r="AG51" s="45"/>
      <c r="AH51" s="45"/>
      <c r="AI51" s="45"/>
      <c r="AJ51" s="45"/>
      <c r="AK51" s="45"/>
      <c r="AM51" s="17"/>
      <c r="AX51" s="17"/>
      <c r="AZ51" s="17"/>
      <c r="BB51" s="17"/>
      <c r="BD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</row>
    <row r="52" spans="1:71" x14ac:dyDescent="0.2">
      <c r="A52" s="17"/>
      <c r="B52" s="190"/>
      <c r="C52" s="17"/>
      <c r="D52" s="191"/>
      <c r="E52" s="17"/>
      <c r="F52" s="17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6"/>
      <c r="V52" s="6"/>
      <c r="W52" s="17"/>
      <c r="X52" s="17"/>
      <c r="Y52" s="17"/>
      <c r="Z52" s="17"/>
      <c r="AA52" s="17"/>
      <c r="AB52" s="17"/>
      <c r="AC52" s="17"/>
      <c r="AD52" s="17"/>
      <c r="AE52" s="17"/>
      <c r="AF52" s="45"/>
      <c r="AG52" s="45"/>
      <c r="AH52" s="45"/>
      <c r="AI52" s="45"/>
      <c r="AJ52" s="45"/>
      <c r="AK52" s="45"/>
      <c r="AM52" s="17"/>
      <c r="AX52" s="17"/>
      <c r="AZ52" s="17"/>
      <c r="BB52" s="17"/>
      <c r="BD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</row>
    <row r="53" spans="1:71" x14ac:dyDescent="0.2">
      <c r="A53" s="17"/>
      <c r="B53" s="190"/>
      <c r="C53" s="17"/>
      <c r="D53" s="191"/>
      <c r="E53" s="17"/>
      <c r="F53" s="17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6"/>
      <c r="V53" s="6"/>
      <c r="W53" s="17"/>
      <c r="X53" s="17"/>
      <c r="Y53" s="17"/>
      <c r="Z53" s="17"/>
      <c r="AA53" s="17"/>
      <c r="AB53" s="17"/>
      <c r="AC53" s="17"/>
      <c r="AD53" s="17"/>
      <c r="AE53" s="17"/>
      <c r="AF53" s="45"/>
      <c r="AG53" s="45"/>
      <c r="AH53" s="45"/>
      <c r="AI53" s="45"/>
      <c r="AJ53" s="45"/>
      <c r="AK53" s="45"/>
      <c r="AM53" s="17"/>
      <c r="AX53" s="17"/>
      <c r="AZ53" s="17"/>
      <c r="BB53" s="17"/>
      <c r="BD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</row>
    <row r="54" spans="1:71" x14ac:dyDescent="0.2">
      <c r="A54" s="17"/>
      <c r="B54" s="190"/>
      <c r="C54" s="17"/>
      <c r="D54" s="191"/>
      <c r="E54" s="17"/>
      <c r="F54" s="17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6"/>
      <c r="V54" s="6"/>
      <c r="W54" s="17"/>
      <c r="X54" s="17"/>
      <c r="Y54" s="17"/>
      <c r="Z54" s="17"/>
      <c r="AA54" s="17"/>
      <c r="AB54" s="17"/>
      <c r="AC54" s="17"/>
      <c r="AD54" s="17"/>
      <c r="AE54" s="17"/>
      <c r="AF54" s="45"/>
      <c r="AG54" s="45"/>
      <c r="AH54" s="45"/>
      <c r="AI54" s="45"/>
      <c r="AJ54" s="45"/>
      <c r="AK54" s="45"/>
      <c r="AM54" s="17"/>
      <c r="AX54" s="17"/>
      <c r="AZ54" s="17"/>
      <c r="BB54" s="17"/>
      <c r="BD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</row>
    <row r="55" spans="1:71" x14ac:dyDescent="0.2">
      <c r="A55" s="17"/>
      <c r="B55" s="190"/>
      <c r="C55" s="17"/>
      <c r="D55" s="191"/>
      <c r="E55" s="17"/>
      <c r="F55" s="17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6"/>
      <c r="V55" s="6"/>
      <c r="W55" s="17"/>
      <c r="X55" s="17"/>
      <c r="Y55" s="17"/>
      <c r="Z55" s="17"/>
      <c r="AA55" s="17"/>
      <c r="AB55" s="17"/>
      <c r="AC55" s="17"/>
      <c r="AD55" s="17"/>
      <c r="AE55" s="17"/>
      <c r="AF55" s="45"/>
      <c r="AG55" s="45"/>
      <c r="AH55" s="45"/>
      <c r="AI55" s="45"/>
      <c r="AJ55" s="45"/>
      <c r="AK55" s="45"/>
      <c r="AM55" s="17"/>
      <c r="AX55" s="17"/>
      <c r="AZ55" s="17"/>
      <c r="BB55" s="17"/>
      <c r="BD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</row>
    <row r="56" spans="1:71" x14ac:dyDescent="0.2">
      <c r="A56" s="17"/>
      <c r="B56" s="190"/>
      <c r="C56" s="17"/>
      <c r="D56" s="191"/>
      <c r="E56" s="17"/>
      <c r="F56" s="17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6"/>
      <c r="V56" s="6"/>
      <c r="W56" s="17"/>
      <c r="X56" s="17"/>
      <c r="Y56" s="17"/>
      <c r="Z56" s="17"/>
      <c r="AA56" s="17"/>
      <c r="AB56" s="17"/>
      <c r="AC56" s="17"/>
      <c r="AD56" s="17"/>
      <c r="AE56" s="17"/>
      <c r="AF56" s="45"/>
      <c r="AG56" s="45"/>
      <c r="AH56" s="45"/>
      <c r="AI56" s="45"/>
      <c r="AJ56" s="45"/>
      <c r="AK56" s="45"/>
      <c r="AM56" s="17"/>
      <c r="AX56" s="17"/>
      <c r="AZ56" s="17"/>
      <c r="BB56" s="17"/>
      <c r="BD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</row>
    <row r="57" spans="1:71" x14ac:dyDescent="0.2">
      <c r="A57" s="17"/>
      <c r="B57" s="190"/>
      <c r="C57" s="17"/>
      <c r="D57" s="191"/>
      <c r="E57" s="17"/>
      <c r="F57" s="17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6"/>
      <c r="V57" s="6"/>
      <c r="W57" s="17"/>
      <c r="X57" s="17"/>
      <c r="Y57" s="17"/>
      <c r="Z57" s="17"/>
      <c r="AA57" s="17"/>
      <c r="AB57" s="17"/>
      <c r="AC57" s="17"/>
      <c r="AD57" s="17"/>
      <c r="AE57" s="17"/>
      <c r="AF57" s="45"/>
      <c r="AG57" s="45"/>
      <c r="AH57" s="45"/>
      <c r="AI57" s="45"/>
      <c r="AJ57" s="45"/>
      <c r="AK57" s="45"/>
      <c r="AM57" s="17"/>
      <c r="AX57" s="17"/>
      <c r="AZ57" s="17"/>
      <c r="BB57" s="17"/>
      <c r="BD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</row>
    <row r="58" spans="1:71" x14ac:dyDescent="0.2">
      <c r="A58" s="17"/>
      <c r="B58" s="190"/>
      <c r="C58" s="17"/>
      <c r="D58" s="191"/>
      <c r="E58" s="17"/>
      <c r="F58" s="17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6"/>
      <c r="V58" s="6"/>
      <c r="W58" s="17"/>
      <c r="X58" s="17"/>
      <c r="Y58" s="17"/>
      <c r="Z58" s="17"/>
      <c r="AA58" s="17"/>
      <c r="AB58" s="17"/>
      <c r="AC58" s="17"/>
      <c r="AD58" s="17"/>
      <c r="AE58" s="17"/>
      <c r="AF58" s="45"/>
      <c r="AG58" s="45"/>
      <c r="AH58" s="45"/>
      <c r="AI58" s="45"/>
      <c r="AJ58" s="45"/>
      <c r="AK58" s="45"/>
      <c r="AM58" s="17"/>
      <c r="AX58" s="17"/>
      <c r="AZ58" s="17"/>
      <c r="BB58" s="17"/>
      <c r="BD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</row>
    <row r="59" spans="1:71" x14ac:dyDescent="0.2">
      <c r="A59" s="17"/>
      <c r="B59" s="190"/>
      <c r="C59" s="17"/>
      <c r="D59" s="191"/>
      <c r="E59" s="17"/>
      <c r="F59" s="17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6"/>
      <c r="V59" s="6"/>
      <c r="W59" s="17"/>
      <c r="X59" s="17"/>
      <c r="Y59" s="17"/>
      <c r="Z59" s="17"/>
      <c r="AA59" s="17"/>
      <c r="AB59" s="17"/>
      <c r="AC59" s="17"/>
      <c r="AD59" s="17"/>
      <c r="AE59" s="17"/>
      <c r="AF59" s="45"/>
      <c r="AG59" s="45"/>
      <c r="AH59" s="45"/>
      <c r="AI59" s="45"/>
      <c r="AJ59" s="45"/>
      <c r="AK59" s="45"/>
      <c r="AM59" s="17"/>
      <c r="AX59" s="17"/>
      <c r="AZ59" s="17"/>
      <c r="BB59" s="17"/>
      <c r="BD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</row>
    <row r="60" spans="1:71" x14ac:dyDescent="0.2">
      <c r="A60" s="17"/>
      <c r="B60" s="190"/>
      <c r="C60" s="17"/>
      <c r="D60" s="191"/>
      <c r="E60" s="17"/>
      <c r="F60" s="17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6"/>
      <c r="V60" s="6"/>
      <c r="W60" s="17"/>
      <c r="X60" s="17"/>
      <c r="Y60" s="17"/>
      <c r="Z60" s="17"/>
      <c r="AA60" s="17"/>
      <c r="AB60" s="17"/>
      <c r="AC60" s="17"/>
      <c r="AD60" s="17"/>
      <c r="AE60" s="17"/>
      <c r="AF60" s="45"/>
      <c r="AG60" s="45"/>
      <c r="AH60" s="45"/>
      <c r="AI60" s="45"/>
      <c r="AJ60" s="45"/>
      <c r="AK60" s="45"/>
      <c r="AM60" s="17"/>
      <c r="AX60" s="17"/>
      <c r="AZ60" s="17"/>
      <c r="BB60" s="17"/>
      <c r="BD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</row>
    <row r="61" spans="1:71" x14ac:dyDescent="0.2">
      <c r="A61" s="17"/>
      <c r="B61" s="190"/>
      <c r="C61" s="17"/>
      <c r="D61" s="191"/>
      <c r="E61" s="17"/>
      <c r="F61" s="17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6"/>
      <c r="V61" s="6"/>
      <c r="W61" s="17"/>
      <c r="X61" s="17"/>
      <c r="Y61" s="17"/>
      <c r="Z61" s="17"/>
      <c r="AA61" s="17"/>
      <c r="AB61" s="17"/>
      <c r="AC61" s="17"/>
      <c r="AD61" s="17"/>
      <c r="AE61" s="17"/>
      <c r="AF61" s="45"/>
      <c r="AG61" s="45"/>
      <c r="AH61" s="45"/>
      <c r="AI61" s="45"/>
      <c r="AJ61" s="45"/>
      <c r="AK61" s="45"/>
      <c r="AM61" s="17"/>
      <c r="AX61" s="17"/>
      <c r="AZ61" s="17"/>
      <c r="BB61" s="17"/>
      <c r="BD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</row>
    <row r="62" spans="1:71" x14ac:dyDescent="0.2">
      <c r="A62" s="17"/>
      <c r="B62" s="190"/>
      <c r="C62" s="17"/>
      <c r="D62" s="191"/>
      <c r="E62" s="17"/>
      <c r="F62" s="17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6"/>
      <c r="V62" s="6"/>
      <c r="W62" s="17"/>
      <c r="X62" s="17"/>
      <c r="Y62" s="17"/>
      <c r="Z62" s="17"/>
      <c r="AA62" s="17"/>
      <c r="AB62" s="17"/>
      <c r="AC62" s="17"/>
      <c r="AD62" s="17"/>
      <c r="AE62" s="17"/>
      <c r="AF62" s="45"/>
      <c r="AG62" s="45"/>
      <c r="AH62" s="45"/>
      <c r="AI62" s="45"/>
      <c r="AJ62" s="45"/>
      <c r="AK62" s="45"/>
      <c r="AM62" s="17"/>
      <c r="AX62" s="17"/>
      <c r="AZ62" s="17"/>
      <c r="BB62" s="17"/>
      <c r="BD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</row>
    <row r="63" spans="1:71" x14ac:dyDescent="0.2">
      <c r="A63" s="17"/>
      <c r="B63" s="190"/>
      <c r="C63" s="17"/>
      <c r="D63" s="191"/>
      <c r="E63" s="17"/>
      <c r="F63" s="17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6"/>
      <c r="V63" s="6"/>
      <c r="W63" s="17"/>
      <c r="X63" s="17"/>
      <c r="Y63" s="17"/>
      <c r="Z63" s="17"/>
      <c r="AA63" s="17"/>
      <c r="AB63" s="17"/>
      <c r="AC63" s="17"/>
      <c r="AD63" s="17"/>
      <c r="AE63" s="17"/>
      <c r="AF63" s="45"/>
      <c r="AG63" s="45"/>
      <c r="AH63" s="45"/>
      <c r="AI63" s="45"/>
      <c r="AJ63" s="45"/>
      <c r="AK63" s="45"/>
      <c r="AM63" s="17"/>
      <c r="AX63" s="17"/>
      <c r="AZ63" s="17"/>
      <c r="BB63" s="17"/>
      <c r="BD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</row>
    <row r="64" spans="1:71" x14ac:dyDescent="0.2">
      <c r="A64" s="17"/>
      <c r="B64" s="190"/>
      <c r="C64" s="17"/>
      <c r="D64" s="191"/>
      <c r="E64" s="17"/>
      <c r="F64" s="17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6"/>
      <c r="V64" s="6"/>
      <c r="W64" s="17"/>
      <c r="X64" s="17"/>
      <c r="Y64" s="17"/>
      <c r="Z64" s="17"/>
      <c r="AA64" s="17"/>
      <c r="AB64" s="17"/>
      <c r="AC64" s="17"/>
      <c r="AD64" s="17"/>
      <c r="AE64" s="17"/>
      <c r="AF64" s="45"/>
      <c r="AG64" s="45"/>
      <c r="AH64" s="45"/>
      <c r="AI64" s="45"/>
      <c r="AJ64" s="45"/>
      <c r="AK64" s="45"/>
      <c r="AM64" s="17"/>
      <c r="AX64" s="17"/>
      <c r="AZ64" s="17"/>
      <c r="BB64" s="17"/>
      <c r="BD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</row>
    <row r="65" spans="1:71" x14ac:dyDescent="0.2">
      <c r="A65" s="17"/>
      <c r="B65" s="190"/>
      <c r="C65" s="17"/>
      <c r="D65" s="191"/>
      <c r="E65" s="17"/>
      <c r="F65" s="17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6"/>
      <c r="V65" s="6"/>
      <c r="W65" s="17"/>
      <c r="X65" s="17"/>
      <c r="Y65" s="17"/>
      <c r="Z65" s="17"/>
      <c r="AA65" s="17"/>
      <c r="AB65" s="17"/>
      <c r="AC65" s="17"/>
      <c r="AD65" s="17"/>
      <c r="AE65" s="17"/>
      <c r="AF65" s="45"/>
      <c r="AG65" s="45"/>
      <c r="AH65" s="45"/>
      <c r="AI65" s="45"/>
      <c r="AJ65" s="45"/>
      <c r="AK65" s="45"/>
      <c r="AM65" s="17"/>
      <c r="AX65" s="17"/>
      <c r="AZ65" s="17"/>
      <c r="BB65" s="17"/>
      <c r="BD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</row>
    <row r="66" spans="1:71" x14ac:dyDescent="0.2">
      <c r="A66" s="17"/>
      <c r="B66" s="190"/>
      <c r="C66" s="17"/>
      <c r="D66" s="191"/>
      <c r="E66" s="17"/>
      <c r="F66" s="17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6"/>
      <c r="V66" s="6"/>
      <c r="W66" s="17"/>
      <c r="X66" s="17"/>
      <c r="Y66" s="17"/>
      <c r="Z66" s="17"/>
      <c r="AA66" s="17"/>
      <c r="AB66" s="17"/>
      <c r="AC66" s="17"/>
      <c r="AD66" s="17"/>
      <c r="AE66" s="17"/>
      <c r="AF66" s="45"/>
      <c r="AG66" s="45"/>
      <c r="AH66" s="45"/>
      <c r="AI66" s="45"/>
      <c r="AJ66" s="45"/>
      <c r="AK66" s="45"/>
      <c r="AM66" s="17"/>
      <c r="AX66" s="17"/>
      <c r="AZ66" s="17"/>
      <c r="BB66" s="17"/>
      <c r="BD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</row>
    <row r="67" spans="1:71" x14ac:dyDescent="0.2">
      <c r="A67" s="17"/>
      <c r="B67" s="190"/>
      <c r="C67" s="17"/>
      <c r="D67" s="191"/>
      <c r="E67" s="17"/>
      <c r="F67" s="17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6"/>
      <c r="V67" s="6"/>
      <c r="W67" s="17"/>
      <c r="X67" s="17"/>
      <c r="Y67" s="17"/>
      <c r="Z67" s="17"/>
      <c r="AA67" s="17"/>
      <c r="AB67" s="17"/>
      <c r="AC67" s="17"/>
      <c r="AD67" s="17"/>
      <c r="AE67" s="17"/>
      <c r="AF67" s="45"/>
      <c r="AG67" s="45"/>
      <c r="AH67" s="45"/>
      <c r="AI67" s="45"/>
      <c r="AJ67" s="45"/>
      <c r="AK67" s="45"/>
      <c r="AM67" s="17"/>
      <c r="AX67" s="17"/>
      <c r="AZ67" s="17"/>
      <c r="BB67" s="17"/>
      <c r="BD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x14ac:dyDescent="0.2">
      <c r="A68" s="17"/>
      <c r="B68" s="190"/>
      <c r="C68" s="17"/>
      <c r="D68" s="191"/>
      <c r="E68" s="17"/>
      <c r="F68" s="17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6"/>
      <c r="V68" s="6"/>
      <c r="W68" s="17"/>
      <c r="X68" s="17"/>
      <c r="Y68" s="17"/>
      <c r="Z68" s="17"/>
      <c r="AA68" s="17"/>
      <c r="AB68" s="17"/>
      <c r="AC68" s="17"/>
      <c r="AD68" s="17"/>
      <c r="AE68" s="17"/>
      <c r="AF68" s="45"/>
      <c r="AG68" s="45"/>
      <c r="AH68" s="45"/>
      <c r="AI68" s="45"/>
      <c r="AJ68" s="45"/>
      <c r="AK68" s="45"/>
      <c r="AM68" s="17"/>
      <c r="AX68" s="17"/>
      <c r="AZ68" s="17"/>
      <c r="BB68" s="17"/>
      <c r="BD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x14ac:dyDescent="0.2">
      <c r="A69" s="17"/>
      <c r="B69" s="190"/>
      <c r="C69" s="17"/>
      <c r="D69" s="191"/>
      <c r="E69" s="17"/>
      <c r="F69" s="17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6"/>
      <c r="V69" s="6"/>
      <c r="W69" s="17"/>
      <c r="X69" s="17"/>
      <c r="Y69" s="17"/>
      <c r="Z69" s="17"/>
      <c r="AA69" s="17"/>
      <c r="AB69" s="17"/>
      <c r="AC69" s="17"/>
      <c r="AD69" s="17"/>
      <c r="AE69" s="17"/>
      <c r="AF69" s="45"/>
      <c r="AG69" s="45"/>
      <c r="AH69" s="45"/>
      <c r="AI69" s="45"/>
      <c r="AJ69" s="45"/>
      <c r="AK69" s="45"/>
      <c r="AM69" s="17"/>
      <c r="AX69" s="17"/>
      <c r="AZ69" s="17"/>
      <c r="BB69" s="17"/>
      <c r="BD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x14ac:dyDescent="0.2">
      <c r="A70" s="17"/>
      <c r="B70" s="190"/>
      <c r="C70" s="17"/>
      <c r="D70" s="191"/>
      <c r="E70" s="17"/>
      <c r="F70" s="17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6"/>
      <c r="V70" s="6"/>
      <c r="W70" s="17"/>
      <c r="X70" s="17"/>
      <c r="Y70" s="17"/>
      <c r="Z70" s="17"/>
      <c r="AA70" s="17"/>
      <c r="AB70" s="17"/>
      <c r="AC70" s="17"/>
      <c r="AD70" s="17"/>
      <c r="AE70" s="17"/>
      <c r="AF70" s="45"/>
      <c r="AG70" s="45"/>
      <c r="AH70" s="45"/>
      <c r="AI70" s="45"/>
      <c r="AJ70" s="45"/>
      <c r="AK70" s="45"/>
      <c r="AM70" s="17"/>
      <c r="AX70" s="17"/>
      <c r="AZ70" s="17"/>
      <c r="BB70" s="17"/>
      <c r="BD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x14ac:dyDescent="0.2">
      <c r="A71" s="17"/>
      <c r="B71" s="190"/>
      <c r="C71" s="17"/>
      <c r="D71" s="191"/>
      <c r="E71" s="17"/>
      <c r="F71" s="17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6"/>
      <c r="V71" s="6"/>
      <c r="W71" s="17"/>
      <c r="X71" s="17"/>
      <c r="Y71" s="17"/>
      <c r="Z71" s="17"/>
      <c r="AA71" s="17"/>
      <c r="AB71" s="17"/>
      <c r="AC71" s="17"/>
      <c r="AD71" s="17"/>
      <c r="AE71" s="17"/>
      <c r="AF71" s="45"/>
      <c r="AG71" s="45"/>
      <c r="AH71" s="45"/>
      <c r="AI71" s="45"/>
      <c r="AJ71" s="45"/>
      <c r="AK71" s="45"/>
      <c r="AM71" s="17"/>
      <c r="AX71" s="17"/>
      <c r="AZ71" s="17"/>
      <c r="BB71" s="17"/>
      <c r="BD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x14ac:dyDescent="0.2">
      <c r="A72" s="17"/>
      <c r="B72" s="190"/>
      <c r="C72" s="17"/>
      <c r="D72" s="191"/>
      <c r="E72" s="17"/>
      <c r="F72" s="17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6"/>
      <c r="V72" s="6"/>
      <c r="W72" s="17"/>
      <c r="X72" s="17"/>
      <c r="Y72" s="17"/>
      <c r="Z72" s="17"/>
      <c r="AA72" s="17"/>
      <c r="AB72" s="17"/>
      <c r="AC72" s="17"/>
      <c r="AD72" s="17"/>
      <c r="AE72" s="17"/>
      <c r="AF72" s="45"/>
      <c r="AG72" s="45"/>
      <c r="AH72" s="45"/>
      <c r="AI72" s="45"/>
      <c r="AJ72" s="45"/>
      <c r="AK72" s="45"/>
      <c r="AM72" s="17"/>
      <c r="AX72" s="17"/>
      <c r="AZ72" s="17"/>
      <c r="BB72" s="17"/>
      <c r="BD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</row>
    <row r="73" spans="1:71" x14ac:dyDescent="0.2">
      <c r="A73" s="17"/>
      <c r="B73" s="190"/>
      <c r="C73" s="17"/>
      <c r="D73" s="191"/>
      <c r="E73" s="17"/>
      <c r="F73" s="17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6"/>
      <c r="V73" s="6"/>
      <c r="W73" s="17"/>
      <c r="X73" s="17"/>
      <c r="Y73" s="17"/>
      <c r="Z73" s="17"/>
      <c r="AA73" s="17"/>
      <c r="AB73" s="17"/>
      <c r="AC73" s="17"/>
      <c r="AD73" s="17"/>
      <c r="AE73" s="17"/>
      <c r="AF73" s="45"/>
      <c r="AG73" s="45"/>
      <c r="AH73" s="45"/>
      <c r="AI73" s="45"/>
      <c r="AJ73" s="45"/>
      <c r="AK73" s="45"/>
      <c r="AM73" s="17"/>
      <c r="AX73" s="17"/>
      <c r="AZ73" s="17"/>
      <c r="BB73" s="17"/>
      <c r="BD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</row>
    <row r="74" spans="1:71" x14ac:dyDescent="0.2">
      <c r="A74" s="17"/>
      <c r="B74" s="190"/>
      <c r="C74" s="17"/>
      <c r="D74" s="191"/>
      <c r="E74" s="17"/>
      <c r="F74" s="17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6"/>
      <c r="V74" s="6"/>
      <c r="W74" s="17"/>
      <c r="X74" s="17"/>
      <c r="Y74" s="17"/>
      <c r="Z74" s="17"/>
      <c r="AA74" s="17"/>
      <c r="AB74" s="17"/>
      <c r="AC74" s="17"/>
      <c r="AD74" s="17"/>
      <c r="AE74" s="17"/>
      <c r="AF74" s="45"/>
      <c r="AG74" s="45"/>
      <c r="AH74" s="45"/>
      <c r="AI74" s="45"/>
      <c r="AJ74" s="45"/>
      <c r="AK74" s="45"/>
      <c r="AM74" s="17"/>
      <c r="AX74" s="17"/>
      <c r="AZ74" s="17"/>
      <c r="BB74" s="17"/>
      <c r="BD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</row>
    <row r="75" spans="1:71" x14ac:dyDescent="0.2">
      <c r="A75" s="17"/>
      <c r="B75" s="190"/>
      <c r="C75" s="17"/>
      <c r="D75" s="191"/>
      <c r="E75" s="17"/>
      <c r="F75" s="17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6"/>
      <c r="V75" s="6"/>
      <c r="W75" s="17"/>
      <c r="X75" s="17"/>
      <c r="Y75" s="17"/>
      <c r="Z75" s="17"/>
      <c r="AA75" s="17"/>
      <c r="AB75" s="17"/>
      <c r="AC75" s="17"/>
      <c r="AD75" s="17"/>
      <c r="AE75" s="17"/>
      <c r="AF75" s="45"/>
      <c r="AG75" s="45"/>
      <c r="AH75" s="45"/>
      <c r="AI75" s="45"/>
      <c r="AJ75" s="45"/>
      <c r="AK75" s="45"/>
      <c r="AM75" s="17"/>
      <c r="AX75" s="17"/>
      <c r="AZ75" s="17"/>
      <c r="BB75" s="17"/>
      <c r="BD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</row>
    <row r="76" spans="1:71" x14ac:dyDescent="0.2">
      <c r="A76" s="17"/>
      <c r="B76" s="190"/>
      <c r="C76" s="17"/>
      <c r="D76" s="191"/>
      <c r="E76" s="17"/>
      <c r="F76" s="17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6"/>
      <c r="V76" s="6"/>
      <c r="W76" s="17"/>
      <c r="X76" s="17"/>
      <c r="Y76" s="17"/>
      <c r="Z76" s="17"/>
      <c r="AA76" s="17"/>
      <c r="AB76" s="17"/>
      <c r="AC76" s="17"/>
      <c r="AD76" s="17"/>
      <c r="AE76" s="17"/>
      <c r="AF76" s="45"/>
      <c r="AG76" s="45"/>
      <c r="AH76" s="45"/>
      <c r="AI76" s="45"/>
      <c r="AJ76" s="45"/>
      <c r="AK76" s="45"/>
      <c r="AM76" s="17"/>
      <c r="AX76" s="17"/>
      <c r="AZ76" s="17"/>
      <c r="BB76" s="17"/>
      <c r="BD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</row>
    <row r="77" spans="1:71" x14ac:dyDescent="0.2">
      <c r="A77" s="17"/>
      <c r="B77" s="190"/>
      <c r="C77" s="17"/>
      <c r="D77" s="191"/>
      <c r="E77" s="17"/>
      <c r="F77" s="17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6"/>
      <c r="V77" s="6"/>
      <c r="W77" s="17"/>
      <c r="X77" s="17"/>
      <c r="Y77" s="17"/>
      <c r="Z77" s="17"/>
      <c r="AA77" s="17"/>
      <c r="AB77" s="17"/>
      <c r="AC77" s="17"/>
      <c r="AD77" s="17"/>
      <c r="AE77" s="17"/>
      <c r="AF77" s="45"/>
      <c r="AG77" s="45"/>
      <c r="AH77" s="45"/>
      <c r="AI77" s="45"/>
      <c r="AJ77" s="45"/>
      <c r="AK77" s="45"/>
      <c r="AM77" s="17"/>
      <c r="AX77" s="17"/>
      <c r="AZ77" s="17"/>
      <c r="BB77" s="17"/>
      <c r="BD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</row>
    <row r="78" spans="1:71" x14ac:dyDescent="0.2">
      <c r="A78" s="17"/>
      <c r="B78" s="190"/>
      <c r="C78" s="17"/>
      <c r="D78" s="191"/>
      <c r="E78" s="17"/>
      <c r="F78" s="17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6"/>
      <c r="V78" s="6"/>
      <c r="W78" s="17"/>
      <c r="X78" s="17"/>
      <c r="Y78" s="17"/>
      <c r="Z78" s="17"/>
      <c r="AA78" s="17"/>
      <c r="AB78" s="17"/>
      <c r="AC78" s="17"/>
      <c r="AD78" s="17"/>
      <c r="AE78" s="17"/>
      <c r="AF78" s="45"/>
      <c r="AG78" s="45"/>
      <c r="AH78" s="45"/>
      <c r="AI78" s="45"/>
      <c r="AJ78" s="45"/>
      <c r="AK78" s="45"/>
      <c r="AM78" s="17"/>
      <c r="AX78" s="17"/>
      <c r="AZ78" s="17"/>
      <c r="BB78" s="17"/>
      <c r="BD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x14ac:dyDescent="0.2">
      <c r="A79" s="17"/>
      <c r="B79" s="190"/>
      <c r="C79" s="17"/>
      <c r="D79" s="191"/>
      <c r="E79" s="17"/>
      <c r="F79" s="17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6"/>
      <c r="V79" s="6"/>
      <c r="W79" s="17"/>
      <c r="X79" s="17"/>
      <c r="Y79" s="17"/>
      <c r="Z79" s="17"/>
      <c r="AA79" s="17"/>
      <c r="AB79" s="17"/>
      <c r="AC79" s="17"/>
      <c r="AD79" s="17"/>
      <c r="AE79" s="17"/>
      <c r="AF79" s="45"/>
      <c r="AG79" s="45"/>
      <c r="AH79" s="45"/>
      <c r="AI79" s="45"/>
      <c r="AJ79" s="45"/>
      <c r="AK79" s="45"/>
      <c r="AM79" s="17"/>
      <c r="AX79" s="17"/>
      <c r="AZ79" s="17"/>
      <c r="BB79" s="17"/>
      <c r="BD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x14ac:dyDescent="0.2">
      <c r="A80" s="17"/>
      <c r="B80" s="190"/>
      <c r="C80" s="17"/>
      <c r="D80" s="191"/>
      <c r="E80" s="17"/>
      <c r="F80" s="17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6"/>
      <c r="V80" s="6"/>
      <c r="W80" s="17"/>
      <c r="X80" s="17"/>
      <c r="Y80" s="17"/>
      <c r="Z80" s="17"/>
      <c r="AA80" s="17"/>
      <c r="AB80" s="17"/>
      <c r="AC80" s="17"/>
      <c r="AD80" s="17"/>
      <c r="AE80" s="17"/>
      <c r="AF80" s="45"/>
      <c r="AG80" s="45"/>
      <c r="AH80" s="45"/>
      <c r="AI80" s="45"/>
      <c r="AJ80" s="45"/>
      <c r="AK80" s="45"/>
      <c r="AM80" s="17"/>
      <c r="AX80" s="17"/>
      <c r="AZ80" s="17"/>
      <c r="BB80" s="17"/>
      <c r="BD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1" x14ac:dyDescent="0.2">
      <c r="A81" s="17"/>
      <c r="B81" s="190"/>
      <c r="C81" s="17"/>
      <c r="D81" s="191"/>
      <c r="E81" s="17"/>
      <c r="F81" s="17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6"/>
      <c r="V81" s="6"/>
      <c r="W81" s="17"/>
      <c r="X81" s="17"/>
      <c r="Y81" s="17"/>
      <c r="Z81" s="17"/>
      <c r="AA81" s="17"/>
      <c r="AB81" s="17"/>
      <c r="AC81" s="17"/>
      <c r="AD81" s="17"/>
      <c r="AE81" s="17"/>
      <c r="AF81" s="45"/>
      <c r="AG81" s="45"/>
      <c r="AH81" s="45"/>
      <c r="AI81" s="45"/>
      <c r="AJ81" s="45"/>
      <c r="AK81" s="45"/>
      <c r="AM81" s="17"/>
      <c r="AX81" s="17"/>
      <c r="AZ81" s="17"/>
      <c r="BB81" s="17"/>
      <c r="BD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</row>
    <row r="82" spans="1:71" x14ac:dyDescent="0.2">
      <c r="A82" s="17"/>
      <c r="B82" s="190"/>
      <c r="C82" s="17"/>
      <c r="D82" s="191"/>
      <c r="E82" s="17"/>
      <c r="F82" s="17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6"/>
      <c r="V82" s="6"/>
      <c r="W82" s="17"/>
      <c r="X82" s="17"/>
      <c r="Y82" s="17"/>
      <c r="Z82" s="17"/>
      <c r="AA82" s="17"/>
      <c r="AB82" s="17"/>
      <c r="AC82" s="17"/>
      <c r="AD82" s="17"/>
      <c r="AE82" s="17"/>
      <c r="AF82" s="45"/>
      <c r="AG82" s="45"/>
      <c r="AH82" s="45"/>
      <c r="AI82" s="45"/>
      <c r="AJ82" s="45"/>
      <c r="AK82" s="45"/>
      <c r="AM82" s="17"/>
      <c r="AX82" s="17"/>
      <c r="AZ82" s="17"/>
      <c r="BB82" s="17"/>
      <c r="BD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</row>
    <row r="83" spans="1:71" x14ac:dyDescent="0.2">
      <c r="A83" s="17"/>
      <c r="B83" s="190"/>
      <c r="C83" s="17"/>
      <c r="D83" s="191"/>
      <c r="E83" s="17"/>
      <c r="F83" s="17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6"/>
      <c r="V83" s="6"/>
      <c r="W83" s="17"/>
      <c r="X83" s="17"/>
      <c r="Y83" s="17"/>
      <c r="Z83" s="17"/>
      <c r="AA83" s="17"/>
      <c r="AB83" s="17"/>
      <c r="AC83" s="17"/>
      <c r="AD83" s="17"/>
      <c r="AE83" s="17"/>
      <c r="AF83" s="45"/>
      <c r="AG83" s="45"/>
      <c r="AH83" s="45"/>
      <c r="AI83" s="45"/>
      <c r="AJ83" s="45"/>
      <c r="AK83" s="45"/>
      <c r="AM83" s="17"/>
      <c r="AX83" s="17"/>
      <c r="AZ83" s="17"/>
      <c r="BB83" s="17"/>
      <c r="BD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</row>
    <row r="84" spans="1:71" x14ac:dyDescent="0.2">
      <c r="A84" s="17"/>
      <c r="B84" s="190"/>
      <c r="C84" s="17"/>
      <c r="D84" s="191"/>
      <c r="E84" s="17"/>
      <c r="F84" s="17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6"/>
      <c r="V84" s="6"/>
      <c r="W84" s="17"/>
      <c r="X84" s="17"/>
      <c r="Y84" s="17"/>
      <c r="Z84" s="17"/>
      <c r="AA84" s="17"/>
      <c r="AB84" s="17"/>
      <c r="AC84" s="17"/>
      <c r="AD84" s="17"/>
      <c r="AE84" s="17"/>
      <c r="AF84" s="45"/>
      <c r="AG84" s="45"/>
      <c r="AH84" s="45"/>
      <c r="AI84" s="45"/>
      <c r="AJ84" s="45"/>
      <c r="AK84" s="45"/>
      <c r="AM84" s="17"/>
      <c r="AX84" s="17"/>
      <c r="AZ84" s="17"/>
      <c r="BB84" s="17"/>
      <c r="BD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</row>
    <row r="85" spans="1:71" x14ac:dyDescent="0.2">
      <c r="A85" s="17"/>
      <c r="B85" s="190"/>
      <c r="C85" s="17"/>
      <c r="D85" s="191"/>
      <c r="E85" s="17"/>
      <c r="F85" s="17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6"/>
      <c r="V85" s="6"/>
      <c r="W85" s="17"/>
      <c r="X85" s="17"/>
      <c r="Y85" s="17"/>
      <c r="Z85" s="17"/>
      <c r="AA85" s="17"/>
      <c r="AB85" s="17"/>
      <c r="AC85" s="17"/>
      <c r="AD85" s="17"/>
      <c r="AE85" s="17"/>
      <c r="AF85" s="45"/>
      <c r="AG85" s="45"/>
      <c r="AH85" s="45"/>
      <c r="AI85" s="45"/>
      <c r="AJ85" s="45"/>
      <c r="AK85" s="45"/>
      <c r="AM85" s="17"/>
      <c r="AX85" s="17"/>
      <c r="AZ85" s="17"/>
      <c r="BB85" s="17"/>
      <c r="BD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</row>
    <row r="86" spans="1:71" x14ac:dyDescent="0.2">
      <c r="A86" s="17"/>
      <c r="B86" s="190"/>
      <c r="C86" s="17"/>
      <c r="D86" s="191"/>
      <c r="E86" s="17"/>
      <c r="F86" s="17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6"/>
      <c r="V86" s="6"/>
      <c r="W86" s="17"/>
      <c r="X86" s="17"/>
      <c r="Y86" s="17"/>
      <c r="Z86" s="17"/>
      <c r="AA86" s="17"/>
      <c r="AB86" s="17"/>
      <c r="AC86" s="17"/>
      <c r="AD86" s="17"/>
      <c r="AE86" s="17"/>
      <c r="AF86" s="45"/>
      <c r="AG86" s="45"/>
      <c r="AH86" s="45"/>
      <c r="AI86" s="45"/>
      <c r="AJ86" s="45"/>
      <c r="AK86" s="45"/>
      <c r="AM86" s="17"/>
      <c r="AX86" s="17"/>
      <c r="AZ86" s="17"/>
      <c r="BB86" s="17"/>
      <c r="BD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</row>
    <row r="87" spans="1:71" x14ac:dyDescent="0.2">
      <c r="A87" s="17"/>
      <c r="B87" s="190"/>
      <c r="C87" s="17"/>
      <c r="D87" s="191"/>
      <c r="E87" s="17"/>
      <c r="F87" s="17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6"/>
      <c r="V87" s="6"/>
      <c r="W87" s="17"/>
      <c r="X87" s="17"/>
      <c r="Y87" s="17"/>
      <c r="Z87" s="17"/>
      <c r="AA87" s="17"/>
      <c r="AB87" s="17"/>
      <c r="AC87" s="17"/>
      <c r="AD87" s="17"/>
      <c r="AE87" s="17"/>
      <c r="AF87" s="45"/>
      <c r="AG87" s="45"/>
      <c r="AH87" s="45"/>
      <c r="AI87" s="45"/>
      <c r="AJ87" s="45"/>
      <c r="AK87" s="45"/>
      <c r="AM87" s="17"/>
      <c r="AX87" s="17"/>
      <c r="AZ87" s="17"/>
      <c r="BB87" s="17"/>
      <c r="BD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</row>
    <row r="88" spans="1:71" x14ac:dyDescent="0.2">
      <c r="A88" s="17"/>
      <c r="B88" s="190"/>
      <c r="C88" s="17"/>
      <c r="D88" s="191"/>
      <c r="E88" s="17"/>
      <c r="F88" s="17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6"/>
      <c r="V88" s="6"/>
      <c r="W88" s="17"/>
      <c r="X88" s="17"/>
      <c r="Y88" s="17"/>
      <c r="Z88" s="17"/>
      <c r="AA88" s="17"/>
      <c r="AB88" s="17"/>
      <c r="AC88" s="17"/>
      <c r="AD88" s="17"/>
      <c r="AE88" s="17"/>
      <c r="AF88" s="45"/>
      <c r="AG88" s="45"/>
      <c r="AH88" s="45"/>
      <c r="AI88" s="45"/>
      <c r="AJ88" s="45"/>
      <c r="AK88" s="45"/>
      <c r="AM88" s="17"/>
      <c r="AX88" s="17"/>
      <c r="AZ88" s="17"/>
      <c r="BB88" s="17"/>
      <c r="BD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</row>
    <row r="89" spans="1:71" x14ac:dyDescent="0.2">
      <c r="A89" s="17"/>
      <c r="B89" s="190"/>
      <c r="C89" s="17"/>
      <c r="D89" s="191"/>
      <c r="E89" s="17"/>
      <c r="F89" s="17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6"/>
      <c r="V89" s="6"/>
      <c r="W89" s="17"/>
      <c r="X89" s="17"/>
      <c r="Y89" s="17"/>
      <c r="Z89" s="17"/>
      <c r="AA89" s="17"/>
      <c r="AB89" s="17"/>
      <c r="AC89" s="17"/>
      <c r="AD89" s="17"/>
      <c r="AE89" s="17"/>
      <c r="AF89" s="45"/>
      <c r="AG89" s="45"/>
      <c r="AH89" s="45"/>
      <c r="AI89" s="45"/>
      <c r="AJ89" s="45"/>
      <c r="AK89" s="45"/>
      <c r="AM89" s="17"/>
      <c r="AX89" s="17"/>
      <c r="AZ89" s="17"/>
      <c r="BB89" s="17"/>
      <c r="BD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</row>
    <row r="90" spans="1:71" x14ac:dyDescent="0.2">
      <c r="A90" s="17"/>
      <c r="B90" s="190"/>
      <c r="C90" s="17"/>
      <c r="D90" s="191"/>
      <c r="E90" s="17"/>
      <c r="F90" s="17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6"/>
      <c r="V90" s="6"/>
      <c r="W90" s="17"/>
      <c r="X90" s="17"/>
      <c r="Y90" s="17"/>
      <c r="Z90" s="17"/>
      <c r="AA90" s="17"/>
      <c r="AB90" s="17"/>
      <c r="AC90" s="17"/>
      <c r="AD90" s="17"/>
      <c r="AE90" s="17"/>
      <c r="AF90" s="45"/>
      <c r="AG90" s="45"/>
      <c r="AH90" s="45"/>
      <c r="AI90" s="45"/>
      <c r="AJ90" s="45"/>
      <c r="AK90" s="45"/>
      <c r="AM90" s="17"/>
      <c r="AX90" s="17"/>
      <c r="AZ90" s="17"/>
      <c r="BB90" s="17"/>
      <c r="BD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</row>
    <row r="91" spans="1:71" x14ac:dyDescent="0.2">
      <c r="A91" s="17"/>
      <c r="B91" s="190"/>
      <c r="C91" s="17"/>
      <c r="D91" s="191"/>
      <c r="E91" s="17"/>
      <c r="F91" s="17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6"/>
      <c r="V91" s="6"/>
      <c r="W91" s="17"/>
      <c r="X91" s="17"/>
      <c r="Y91" s="17"/>
      <c r="Z91" s="17"/>
      <c r="AA91" s="17"/>
      <c r="AB91" s="17"/>
      <c r="AC91" s="17"/>
      <c r="AD91" s="17"/>
      <c r="AE91" s="17"/>
      <c r="AF91" s="45"/>
      <c r="AG91" s="45"/>
      <c r="AH91" s="45"/>
      <c r="AI91" s="45"/>
      <c r="AJ91" s="45"/>
      <c r="AK91" s="45"/>
      <c r="AM91" s="17"/>
      <c r="AX91" s="17"/>
      <c r="AZ91" s="17"/>
      <c r="BB91" s="17"/>
      <c r="BD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</row>
    <row r="92" spans="1:71" x14ac:dyDescent="0.2">
      <c r="A92" s="17"/>
      <c r="B92" s="190"/>
      <c r="C92" s="17"/>
      <c r="D92" s="191"/>
      <c r="E92" s="17"/>
      <c r="F92" s="17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6"/>
      <c r="V92" s="6"/>
      <c r="W92" s="17"/>
      <c r="X92" s="17"/>
      <c r="Y92" s="17"/>
      <c r="Z92" s="17"/>
      <c r="AA92" s="17"/>
      <c r="AB92" s="17"/>
      <c r="AC92" s="17"/>
      <c r="AD92" s="17"/>
      <c r="AE92" s="17"/>
      <c r="AF92" s="45"/>
      <c r="AG92" s="45"/>
      <c r="AH92" s="45"/>
      <c r="AI92" s="45"/>
      <c r="AJ92" s="45"/>
      <c r="AK92" s="45"/>
      <c r="AM92" s="17"/>
      <c r="AX92" s="17"/>
      <c r="AZ92" s="17"/>
      <c r="BB92" s="17"/>
      <c r="BD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</row>
    <row r="93" spans="1:71" x14ac:dyDescent="0.2">
      <c r="A93" s="17"/>
      <c r="B93" s="190"/>
      <c r="C93" s="17"/>
      <c r="D93" s="191"/>
      <c r="E93" s="17"/>
      <c r="F93" s="17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6"/>
      <c r="V93" s="6"/>
      <c r="W93" s="17"/>
      <c r="X93" s="17"/>
      <c r="Y93" s="17"/>
      <c r="Z93" s="17"/>
      <c r="AA93" s="17"/>
      <c r="AB93" s="17"/>
      <c r="AC93" s="17"/>
      <c r="AD93" s="17"/>
      <c r="AE93" s="17"/>
      <c r="AF93" s="45"/>
      <c r="AG93" s="45"/>
      <c r="AH93" s="45"/>
      <c r="AI93" s="45"/>
      <c r="AJ93" s="45"/>
      <c r="AK93" s="45"/>
      <c r="AM93" s="17"/>
      <c r="AX93" s="17"/>
      <c r="AZ93" s="17"/>
      <c r="BB93" s="17"/>
      <c r="BD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</row>
    <row r="94" spans="1:71" x14ac:dyDescent="0.2">
      <c r="A94" s="17"/>
      <c r="B94" s="190"/>
      <c r="C94" s="17"/>
      <c r="D94" s="191"/>
      <c r="E94" s="17"/>
      <c r="F94" s="17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6"/>
      <c r="V94" s="6"/>
      <c r="W94" s="17"/>
      <c r="X94" s="17"/>
      <c r="Y94" s="17"/>
      <c r="Z94" s="17"/>
      <c r="AA94" s="17"/>
      <c r="AB94" s="17"/>
      <c r="AC94" s="17"/>
      <c r="AD94" s="17"/>
      <c r="AE94" s="17"/>
      <c r="AF94" s="45"/>
      <c r="AG94" s="45"/>
      <c r="AH94" s="45"/>
      <c r="AI94" s="45"/>
      <c r="AJ94" s="45"/>
      <c r="AK94" s="45"/>
      <c r="AM94" s="17"/>
      <c r="AX94" s="17"/>
      <c r="AZ94" s="17"/>
      <c r="BB94" s="17"/>
      <c r="BD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</row>
    <row r="95" spans="1:71" x14ac:dyDescent="0.2">
      <c r="A95" s="17"/>
      <c r="B95" s="190"/>
      <c r="C95" s="17"/>
      <c r="D95" s="191"/>
      <c r="E95" s="17"/>
      <c r="F95" s="17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6"/>
      <c r="V95" s="6"/>
      <c r="W95" s="17"/>
      <c r="X95" s="17"/>
      <c r="Y95" s="17"/>
      <c r="Z95" s="17"/>
      <c r="AA95" s="17"/>
      <c r="AB95" s="17"/>
      <c r="AC95" s="17"/>
      <c r="AD95" s="17"/>
      <c r="AE95" s="17"/>
      <c r="AF95" s="45"/>
      <c r="AG95" s="45"/>
      <c r="AH95" s="45"/>
      <c r="AI95" s="45"/>
      <c r="AJ95" s="45"/>
      <c r="AK95" s="45"/>
      <c r="AM95" s="17"/>
      <c r="AX95" s="17"/>
      <c r="AZ95" s="17"/>
      <c r="BB95" s="17"/>
      <c r="BD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</row>
    <row r="96" spans="1:71" x14ac:dyDescent="0.2">
      <c r="A96" s="17"/>
      <c r="B96" s="190"/>
      <c r="C96" s="17"/>
      <c r="D96" s="191"/>
      <c r="E96" s="17"/>
      <c r="F96" s="17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6"/>
      <c r="V96" s="6"/>
      <c r="W96" s="17"/>
      <c r="X96" s="17"/>
      <c r="Y96" s="17"/>
      <c r="Z96" s="17"/>
      <c r="AA96" s="17"/>
      <c r="AB96" s="17"/>
      <c r="AC96" s="17"/>
      <c r="AD96" s="17"/>
      <c r="AE96" s="17"/>
      <c r="AF96" s="45"/>
      <c r="AG96" s="45"/>
      <c r="AH96" s="45"/>
      <c r="AI96" s="45"/>
      <c r="AJ96" s="45"/>
      <c r="AK96" s="45"/>
      <c r="AM96" s="17"/>
      <c r="AX96" s="17"/>
      <c r="AZ96" s="17"/>
      <c r="BB96" s="17"/>
      <c r="BD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</row>
    <row r="97" spans="1:71" x14ac:dyDescent="0.2">
      <c r="A97" s="17"/>
      <c r="B97" s="190"/>
      <c r="C97" s="17"/>
      <c r="D97" s="191"/>
      <c r="E97" s="17"/>
      <c r="F97" s="17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6"/>
      <c r="V97" s="6"/>
      <c r="W97" s="17"/>
      <c r="X97" s="17"/>
      <c r="Y97" s="17"/>
      <c r="Z97" s="17"/>
      <c r="AA97" s="17"/>
      <c r="AB97" s="17"/>
      <c r="AC97" s="17"/>
      <c r="AD97" s="17"/>
      <c r="AE97" s="17"/>
      <c r="AF97" s="45"/>
      <c r="AG97" s="45"/>
      <c r="AH97" s="45"/>
      <c r="AI97" s="45"/>
      <c r="AJ97" s="45"/>
      <c r="AK97" s="45"/>
      <c r="AM97" s="17"/>
      <c r="AX97" s="17"/>
      <c r="AZ97" s="17"/>
      <c r="BB97" s="17"/>
      <c r="BD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</row>
    <row r="98" spans="1:71" x14ac:dyDescent="0.2">
      <c r="A98" s="17"/>
      <c r="B98" s="190"/>
      <c r="C98" s="17"/>
      <c r="D98" s="191"/>
      <c r="E98" s="17"/>
      <c r="F98" s="17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6"/>
      <c r="V98" s="6"/>
      <c r="W98" s="17"/>
      <c r="X98" s="17"/>
      <c r="Y98" s="17"/>
      <c r="Z98" s="17"/>
      <c r="AA98" s="17"/>
      <c r="AB98" s="17"/>
      <c r="AC98" s="17"/>
      <c r="AD98" s="17"/>
      <c r="AE98" s="17"/>
      <c r="AF98" s="45"/>
      <c r="AG98" s="45"/>
      <c r="AH98" s="45"/>
      <c r="AI98" s="45"/>
      <c r="AJ98" s="45"/>
      <c r="AK98" s="45"/>
      <c r="AM98" s="17"/>
      <c r="AX98" s="17"/>
      <c r="AZ98" s="17"/>
      <c r="BB98" s="17"/>
      <c r="BD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</row>
    <row r="99" spans="1:71" x14ac:dyDescent="0.2">
      <c r="A99" s="17"/>
      <c r="B99" s="190"/>
      <c r="C99" s="17"/>
      <c r="D99" s="191"/>
      <c r="E99" s="17"/>
      <c r="F99" s="17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6"/>
      <c r="V99" s="6"/>
      <c r="W99" s="17"/>
      <c r="X99" s="17"/>
      <c r="Y99" s="17"/>
      <c r="Z99" s="17"/>
      <c r="AA99" s="17"/>
      <c r="AB99" s="17"/>
      <c r="AC99" s="17"/>
      <c r="AD99" s="17"/>
      <c r="AE99" s="17"/>
      <c r="AF99" s="45"/>
      <c r="AG99" s="45"/>
      <c r="AH99" s="45"/>
      <c r="AI99" s="45"/>
      <c r="AJ99" s="45"/>
      <c r="AK99" s="45"/>
      <c r="AM99" s="17"/>
      <c r="AX99" s="17"/>
      <c r="AZ99" s="17"/>
      <c r="BB99" s="17"/>
      <c r="BD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</row>
    <row r="100" spans="1:71" x14ac:dyDescent="0.2">
      <c r="A100" s="17"/>
      <c r="B100" s="190"/>
      <c r="C100" s="17"/>
      <c r="D100" s="191"/>
      <c r="E100" s="17"/>
      <c r="F100" s="17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6"/>
      <c r="V100" s="6"/>
      <c r="W100" s="17"/>
      <c r="X100" s="17"/>
      <c r="Y100" s="17"/>
      <c r="Z100" s="17"/>
      <c r="AA100" s="17"/>
      <c r="AB100" s="17"/>
      <c r="AC100" s="17"/>
      <c r="AD100" s="17"/>
      <c r="AE100" s="17"/>
      <c r="AF100" s="45"/>
      <c r="AG100" s="45"/>
      <c r="AH100" s="45"/>
      <c r="AI100" s="45"/>
      <c r="AJ100" s="45"/>
      <c r="AK100" s="45"/>
      <c r="AM100" s="17"/>
      <c r="AX100" s="17"/>
      <c r="AZ100" s="17"/>
      <c r="BB100" s="17"/>
      <c r="BD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</row>
    <row r="101" spans="1:71" x14ac:dyDescent="0.2">
      <c r="A101" s="17"/>
      <c r="B101" s="190"/>
      <c r="C101" s="17"/>
      <c r="D101" s="191"/>
      <c r="E101" s="17"/>
      <c r="F101" s="17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6"/>
      <c r="V101" s="6"/>
      <c r="W101" s="17"/>
      <c r="X101" s="17"/>
      <c r="Y101" s="17"/>
      <c r="Z101" s="17"/>
      <c r="AA101" s="17"/>
      <c r="AB101" s="17"/>
      <c r="AC101" s="17"/>
      <c r="AD101" s="17"/>
      <c r="AE101" s="17"/>
      <c r="AF101" s="45"/>
      <c r="AG101" s="45"/>
      <c r="AH101" s="45"/>
      <c r="AI101" s="45"/>
      <c r="AJ101" s="45"/>
      <c r="AK101" s="45"/>
      <c r="AM101" s="17"/>
      <c r="AX101" s="17"/>
      <c r="AZ101" s="17"/>
      <c r="BB101" s="17"/>
      <c r="BD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</row>
    <row r="102" spans="1:71" x14ac:dyDescent="0.2">
      <c r="A102" s="17"/>
      <c r="B102" s="190"/>
      <c r="C102" s="17"/>
      <c r="D102" s="191"/>
      <c r="E102" s="17"/>
      <c r="F102" s="17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6"/>
      <c r="V102" s="6"/>
      <c r="W102" s="17"/>
      <c r="X102" s="17"/>
      <c r="Y102" s="17"/>
      <c r="Z102" s="17"/>
      <c r="AA102" s="17"/>
      <c r="AB102" s="17"/>
      <c r="AC102" s="17"/>
      <c r="AD102" s="17"/>
      <c r="AE102" s="17"/>
      <c r="AF102" s="45"/>
      <c r="AG102" s="45"/>
      <c r="AH102" s="45"/>
      <c r="AI102" s="45"/>
      <c r="AJ102" s="45"/>
      <c r="AK102" s="45"/>
      <c r="AM102" s="17"/>
      <c r="AX102" s="17"/>
      <c r="AZ102" s="17"/>
      <c r="BB102" s="17"/>
      <c r="BD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</row>
    <row r="103" spans="1:71" x14ac:dyDescent="0.2">
      <c r="A103" s="17"/>
      <c r="B103" s="190"/>
      <c r="C103" s="17"/>
      <c r="D103" s="191"/>
      <c r="E103" s="17"/>
      <c r="F103" s="17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6"/>
      <c r="V103" s="6"/>
      <c r="W103" s="17"/>
      <c r="X103" s="17"/>
      <c r="Y103" s="17"/>
      <c r="Z103" s="17"/>
      <c r="AA103" s="17"/>
      <c r="AB103" s="17"/>
      <c r="AC103" s="17"/>
      <c r="AD103" s="17"/>
      <c r="AE103" s="17"/>
      <c r="AF103" s="45"/>
      <c r="AG103" s="45"/>
      <c r="AH103" s="45"/>
      <c r="AI103" s="45"/>
      <c r="AJ103" s="45"/>
      <c r="AK103" s="45"/>
      <c r="AM103" s="17"/>
      <c r="AX103" s="17"/>
      <c r="AZ103" s="17"/>
      <c r="BB103" s="17"/>
      <c r="BD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</row>
    <row r="104" spans="1:71" x14ac:dyDescent="0.2">
      <c r="A104" s="17"/>
      <c r="B104" s="190"/>
      <c r="C104" s="17"/>
      <c r="D104" s="191"/>
      <c r="E104" s="17"/>
      <c r="F104" s="17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6"/>
      <c r="V104" s="6"/>
      <c r="W104" s="17"/>
      <c r="X104" s="17"/>
      <c r="Y104" s="17"/>
      <c r="Z104" s="17"/>
      <c r="AA104" s="17"/>
      <c r="AB104" s="17"/>
      <c r="AC104" s="17"/>
      <c r="AD104" s="17"/>
      <c r="AE104" s="17"/>
      <c r="AF104" s="45"/>
      <c r="AG104" s="45"/>
      <c r="AH104" s="45"/>
      <c r="AI104" s="45"/>
      <c r="AJ104" s="45"/>
      <c r="AK104" s="45"/>
      <c r="AM104" s="17"/>
      <c r="AX104" s="17"/>
      <c r="AZ104" s="17"/>
      <c r="BB104" s="17"/>
      <c r="BD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</row>
    <row r="105" spans="1:71" x14ac:dyDescent="0.2">
      <c r="A105" s="17"/>
      <c r="B105" s="190"/>
      <c r="C105" s="17"/>
      <c r="D105" s="191"/>
      <c r="E105" s="17"/>
      <c r="F105" s="17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6"/>
      <c r="V105" s="6"/>
      <c r="W105" s="17"/>
      <c r="X105" s="17"/>
      <c r="Y105" s="17"/>
      <c r="Z105" s="17"/>
      <c r="AA105" s="17"/>
      <c r="AB105" s="17"/>
      <c r="AC105" s="17"/>
      <c r="AD105" s="17"/>
      <c r="AE105" s="17"/>
      <c r="AF105" s="45"/>
      <c r="AG105" s="45"/>
      <c r="AH105" s="45"/>
      <c r="AI105" s="45"/>
      <c r="AJ105" s="45"/>
      <c r="AK105" s="45"/>
      <c r="AM105" s="17"/>
      <c r="AX105" s="17"/>
      <c r="AZ105" s="17"/>
      <c r="BB105" s="17"/>
      <c r="BD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</row>
    <row r="106" spans="1:71" x14ac:dyDescent="0.2">
      <c r="A106" s="17"/>
      <c r="B106" s="190"/>
      <c r="C106" s="17"/>
      <c r="D106" s="191"/>
      <c r="E106" s="17"/>
      <c r="F106" s="17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6"/>
      <c r="V106" s="6"/>
      <c r="W106" s="17"/>
      <c r="X106" s="17"/>
      <c r="Y106" s="17"/>
      <c r="Z106" s="17"/>
      <c r="AA106" s="17"/>
      <c r="AB106" s="17"/>
      <c r="AC106" s="17"/>
      <c r="AD106" s="17"/>
      <c r="AE106" s="17"/>
      <c r="AF106" s="45"/>
      <c r="AG106" s="45"/>
      <c r="AH106" s="45"/>
      <c r="AI106" s="45"/>
      <c r="AJ106" s="45"/>
      <c r="AK106" s="45"/>
      <c r="AM106" s="17"/>
      <c r="AX106" s="17"/>
      <c r="AZ106" s="17"/>
      <c r="BB106" s="17"/>
      <c r="BD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</row>
    <row r="107" spans="1:71" x14ac:dyDescent="0.2">
      <c r="A107" s="17"/>
      <c r="B107" s="190"/>
      <c r="C107" s="17"/>
      <c r="D107" s="191"/>
      <c r="E107" s="17"/>
      <c r="F107" s="17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6"/>
      <c r="V107" s="6"/>
      <c r="W107" s="17"/>
      <c r="X107" s="17"/>
      <c r="Y107" s="17"/>
      <c r="Z107" s="17"/>
      <c r="AA107" s="17"/>
      <c r="AB107" s="17"/>
      <c r="AC107" s="17"/>
      <c r="AD107" s="17"/>
      <c r="AE107" s="17"/>
      <c r="AF107" s="45"/>
      <c r="AG107" s="45"/>
      <c r="AH107" s="45"/>
      <c r="AI107" s="45"/>
      <c r="AJ107" s="45"/>
      <c r="AK107" s="45"/>
      <c r="AM107" s="17"/>
      <c r="AX107" s="17"/>
      <c r="AZ107" s="17"/>
      <c r="BB107" s="17"/>
      <c r="BD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</row>
    <row r="108" spans="1:71" x14ac:dyDescent="0.2">
      <c r="A108" s="17"/>
      <c r="B108" s="190"/>
      <c r="C108" s="17"/>
      <c r="D108" s="191"/>
      <c r="E108" s="17"/>
      <c r="F108" s="17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6"/>
      <c r="V108" s="6"/>
      <c r="W108" s="17"/>
      <c r="X108" s="17"/>
      <c r="Y108" s="17"/>
      <c r="Z108" s="17"/>
      <c r="AA108" s="17"/>
      <c r="AB108" s="17"/>
      <c r="AC108" s="17"/>
      <c r="AD108" s="17"/>
      <c r="AE108" s="17"/>
      <c r="AF108" s="45"/>
      <c r="AG108" s="45"/>
      <c r="AH108" s="45"/>
      <c r="AI108" s="45"/>
      <c r="AJ108" s="45"/>
      <c r="AK108" s="45"/>
      <c r="AM108" s="17"/>
      <c r="AX108" s="17"/>
      <c r="AZ108" s="17"/>
      <c r="BB108" s="17"/>
      <c r="BD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</row>
    <row r="109" spans="1:71" x14ac:dyDescent="0.2">
      <c r="A109" s="17"/>
      <c r="B109" s="190"/>
      <c r="C109" s="17"/>
      <c r="D109" s="191"/>
      <c r="E109" s="17"/>
      <c r="F109" s="17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6"/>
      <c r="V109" s="6"/>
      <c r="W109" s="17"/>
      <c r="X109" s="17"/>
      <c r="Y109" s="17"/>
      <c r="Z109" s="17"/>
      <c r="AA109" s="17"/>
      <c r="AB109" s="17"/>
      <c r="AC109" s="17"/>
      <c r="AD109" s="17"/>
      <c r="AE109" s="17"/>
      <c r="AF109" s="45"/>
      <c r="AG109" s="45"/>
      <c r="AH109" s="45"/>
      <c r="AI109" s="45"/>
      <c r="AJ109" s="45"/>
      <c r="AK109" s="45"/>
      <c r="AM109" s="17"/>
      <c r="AX109" s="17"/>
      <c r="AZ109" s="17"/>
      <c r="BB109" s="17"/>
      <c r="BD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</row>
    <row r="110" spans="1:71" x14ac:dyDescent="0.2">
      <c r="A110" s="17"/>
      <c r="B110" s="190"/>
      <c r="C110" s="17"/>
      <c r="D110" s="191"/>
      <c r="E110" s="17"/>
      <c r="F110" s="17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6"/>
      <c r="V110" s="6"/>
      <c r="W110" s="17"/>
      <c r="X110" s="17"/>
      <c r="Y110" s="17"/>
      <c r="Z110" s="17"/>
      <c r="AA110" s="17"/>
      <c r="AB110" s="17"/>
      <c r="AC110" s="17"/>
      <c r="AD110" s="17"/>
      <c r="AE110" s="17"/>
      <c r="AF110" s="45"/>
      <c r="AG110" s="45"/>
      <c r="AH110" s="45"/>
      <c r="AI110" s="45"/>
      <c r="AJ110" s="45"/>
      <c r="AK110" s="45"/>
      <c r="AM110" s="17"/>
      <c r="AX110" s="17"/>
      <c r="AZ110" s="17"/>
      <c r="BB110" s="17"/>
      <c r="BD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</row>
    <row r="111" spans="1:71" x14ac:dyDescent="0.2">
      <c r="A111" s="17"/>
      <c r="B111" s="190"/>
      <c r="C111" s="17"/>
      <c r="D111" s="191"/>
      <c r="E111" s="17"/>
      <c r="F111" s="17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6"/>
      <c r="V111" s="6"/>
      <c r="W111" s="17"/>
      <c r="X111" s="17"/>
      <c r="Y111" s="17"/>
      <c r="Z111" s="17"/>
      <c r="AA111" s="17"/>
      <c r="AB111" s="17"/>
      <c r="AC111" s="17"/>
      <c r="AD111" s="17"/>
      <c r="AE111" s="17"/>
      <c r="AF111" s="45"/>
      <c r="AG111" s="45"/>
      <c r="AH111" s="45"/>
      <c r="AI111" s="45"/>
      <c r="AJ111" s="45"/>
      <c r="AK111" s="45"/>
      <c r="AM111" s="17"/>
      <c r="AX111" s="17"/>
      <c r="AZ111" s="17"/>
      <c r="BB111" s="17"/>
      <c r="BD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</row>
    <row r="112" spans="1:71" x14ac:dyDescent="0.2">
      <c r="A112" s="17"/>
      <c r="B112" s="190"/>
      <c r="C112" s="17"/>
      <c r="D112" s="191"/>
      <c r="E112" s="17"/>
      <c r="F112" s="17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6"/>
      <c r="V112" s="6"/>
      <c r="W112" s="17"/>
      <c r="X112" s="17"/>
      <c r="Y112" s="17"/>
      <c r="Z112" s="17"/>
      <c r="AA112" s="17"/>
      <c r="AB112" s="17"/>
      <c r="AC112" s="17"/>
      <c r="AD112" s="17"/>
      <c r="AE112" s="17"/>
      <c r="AF112" s="45"/>
      <c r="AG112" s="45"/>
      <c r="AH112" s="45"/>
      <c r="AI112" s="45"/>
      <c r="AJ112" s="45"/>
      <c r="AK112" s="45"/>
      <c r="AM112" s="17"/>
      <c r="AX112" s="17"/>
      <c r="AZ112" s="17"/>
      <c r="BB112" s="17"/>
      <c r="BD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</row>
    <row r="113" spans="1:71" x14ac:dyDescent="0.2">
      <c r="A113" s="17"/>
      <c r="B113" s="190"/>
      <c r="C113" s="17"/>
      <c r="D113" s="191"/>
      <c r="E113" s="17"/>
      <c r="F113" s="17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6"/>
      <c r="V113" s="6"/>
      <c r="W113" s="17"/>
      <c r="X113" s="17"/>
      <c r="Y113" s="17"/>
      <c r="Z113" s="17"/>
      <c r="AA113" s="17"/>
      <c r="AB113" s="17"/>
      <c r="AC113" s="17"/>
      <c r="AD113" s="17"/>
      <c r="AE113" s="17"/>
      <c r="AF113" s="45"/>
      <c r="AG113" s="45"/>
      <c r="AH113" s="45"/>
      <c r="AI113" s="45"/>
      <c r="AJ113" s="45"/>
      <c r="AK113" s="45"/>
      <c r="AM113" s="17"/>
      <c r="AX113" s="17"/>
      <c r="AZ113" s="17"/>
      <c r="BB113" s="17"/>
      <c r="BD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</row>
    <row r="114" spans="1:71" x14ac:dyDescent="0.2">
      <c r="A114" s="17"/>
      <c r="B114" s="190"/>
      <c r="C114" s="17"/>
      <c r="D114" s="191"/>
      <c r="E114" s="17"/>
      <c r="F114" s="17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6"/>
      <c r="V114" s="6"/>
      <c r="W114" s="17"/>
      <c r="X114" s="17"/>
      <c r="Y114" s="17"/>
      <c r="Z114" s="17"/>
      <c r="AA114" s="17"/>
      <c r="AB114" s="17"/>
      <c r="AC114" s="17"/>
      <c r="AD114" s="17"/>
      <c r="AE114" s="17"/>
      <c r="AF114" s="45"/>
      <c r="AG114" s="45"/>
      <c r="AH114" s="45"/>
      <c r="AI114" s="45"/>
      <c r="AJ114" s="45"/>
      <c r="AK114" s="45"/>
      <c r="AM114" s="17"/>
      <c r="AX114" s="17"/>
      <c r="AZ114" s="17"/>
      <c r="BB114" s="17"/>
      <c r="BD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</row>
    <row r="115" spans="1:71" x14ac:dyDescent="0.2">
      <c r="A115" s="17"/>
      <c r="B115" s="190"/>
      <c r="C115" s="17"/>
      <c r="D115" s="191"/>
      <c r="E115" s="17"/>
      <c r="F115" s="17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6"/>
      <c r="V115" s="6"/>
      <c r="W115" s="17"/>
      <c r="X115" s="17"/>
      <c r="Y115" s="17"/>
      <c r="Z115" s="17"/>
      <c r="AA115" s="17"/>
      <c r="AB115" s="17"/>
      <c r="AC115" s="17"/>
      <c r="AD115" s="17"/>
      <c r="AE115" s="17"/>
      <c r="AF115" s="45"/>
      <c r="AG115" s="45"/>
      <c r="AH115" s="45"/>
      <c r="AI115" s="45"/>
      <c r="AJ115" s="45"/>
      <c r="AK115" s="45"/>
      <c r="AM115" s="17"/>
      <c r="AX115" s="17"/>
      <c r="AZ115" s="17"/>
      <c r="BB115" s="17"/>
      <c r="BD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</row>
    <row r="116" spans="1:71" x14ac:dyDescent="0.2">
      <c r="A116" s="17"/>
      <c r="B116" s="190"/>
      <c r="C116" s="17"/>
      <c r="D116" s="191"/>
      <c r="E116" s="17"/>
      <c r="F116" s="17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6"/>
      <c r="V116" s="6"/>
      <c r="W116" s="17"/>
      <c r="X116" s="17"/>
      <c r="Y116" s="17"/>
      <c r="Z116" s="17"/>
      <c r="AA116" s="17"/>
      <c r="AB116" s="17"/>
      <c r="AC116" s="17"/>
      <c r="AD116" s="17"/>
      <c r="AE116" s="17"/>
      <c r="AF116" s="45"/>
      <c r="AG116" s="45"/>
      <c r="AH116" s="45"/>
      <c r="AI116" s="45"/>
      <c r="AJ116" s="45"/>
      <c r="AK116" s="45"/>
      <c r="AM116" s="17"/>
      <c r="AX116" s="17"/>
      <c r="AZ116" s="17"/>
      <c r="BB116" s="17"/>
      <c r="BD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</row>
    <row r="117" spans="1:71" x14ac:dyDescent="0.2">
      <c r="A117" s="17"/>
      <c r="B117" s="190"/>
      <c r="C117" s="17"/>
      <c r="D117" s="191"/>
      <c r="E117" s="17"/>
      <c r="F117" s="17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6"/>
      <c r="V117" s="6"/>
      <c r="W117" s="17"/>
      <c r="X117" s="17"/>
      <c r="Y117" s="17"/>
      <c r="Z117" s="17"/>
      <c r="AA117" s="17"/>
      <c r="AB117" s="17"/>
      <c r="AC117" s="17"/>
      <c r="AD117" s="17"/>
      <c r="AE117" s="17"/>
      <c r="AF117" s="45"/>
      <c r="AG117" s="45"/>
      <c r="AH117" s="45"/>
      <c r="AI117" s="45"/>
      <c r="AJ117" s="45"/>
      <c r="AK117" s="45"/>
      <c r="AM117" s="17"/>
      <c r="AX117" s="17"/>
      <c r="AZ117" s="17"/>
      <c r="BB117" s="17"/>
      <c r="BD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</row>
    <row r="118" spans="1:71" x14ac:dyDescent="0.2">
      <c r="A118" s="17"/>
      <c r="B118" s="190"/>
      <c r="C118" s="17"/>
      <c r="D118" s="191"/>
      <c r="E118" s="17"/>
      <c r="F118" s="17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6"/>
      <c r="V118" s="6"/>
      <c r="W118" s="17"/>
      <c r="X118" s="17"/>
      <c r="Y118" s="17"/>
      <c r="Z118" s="17"/>
      <c r="AA118" s="17"/>
      <c r="AB118" s="17"/>
      <c r="AC118" s="17"/>
      <c r="AD118" s="17"/>
      <c r="AE118" s="17"/>
      <c r="AF118" s="45"/>
      <c r="AG118" s="45"/>
      <c r="AH118" s="45"/>
      <c r="AI118" s="45"/>
      <c r="AJ118" s="45"/>
      <c r="AK118" s="45"/>
      <c r="AM118" s="17"/>
      <c r="AX118" s="17"/>
      <c r="AZ118" s="17"/>
      <c r="BB118" s="17"/>
      <c r="BD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</row>
    <row r="119" spans="1:71" x14ac:dyDescent="0.2">
      <c r="A119" s="17"/>
      <c r="B119" s="190"/>
      <c r="C119" s="17"/>
      <c r="D119" s="191"/>
      <c r="E119" s="17"/>
      <c r="F119" s="17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6"/>
      <c r="V119" s="6"/>
      <c r="W119" s="17"/>
      <c r="X119" s="17"/>
      <c r="Y119" s="17"/>
      <c r="Z119" s="17"/>
      <c r="AA119" s="17"/>
      <c r="AB119" s="17"/>
      <c r="AC119" s="17"/>
      <c r="AD119" s="17"/>
      <c r="AE119" s="17"/>
      <c r="AF119" s="45"/>
      <c r="AG119" s="45"/>
      <c r="AH119" s="45"/>
      <c r="AI119" s="45"/>
      <c r="AJ119" s="45"/>
      <c r="AK119" s="45"/>
      <c r="AM119" s="17"/>
      <c r="AX119" s="17"/>
      <c r="AZ119" s="17"/>
      <c r="BB119" s="17"/>
      <c r="BD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</row>
    <row r="120" spans="1:71" x14ac:dyDescent="0.2">
      <c r="A120" s="17"/>
      <c r="B120" s="190"/>
      <c r="C120" s="17"/>
      <c r="D120" s="191"/>
      <c r="E120" s="17"/>
      <c r="F120" s="17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6"/>
      <c r="V120" s="6"/>
      <c r="W120" s="17"/>
      <c r="X120" s="17"/>
      <c r="Y120" s="17"/>
      <c r="Z120" s="17"/>
      <c r="AA120" s="17"/>
      <c r="AB120" s="17"/>
      <c r="AC120" s="17"/>
      <c r="AD120" s="17"/>
      <c r="AE120" s="17"/>
      <c r="AF120" s="45"/>
      <c r="AG120" s="45"/>
      <c r="AH120" s="45"/>
      <c r="AI120" s="45"/>
      <c r="AJ120" s="45"/>
      <c r="AK120" s="45"/>
      <c r="AM120" s="17"/>
      <c r="AX120" s="17"/>
      <c r="AZ120" s="17"/>
      <c r="BB120" s="17"/>
      <c r="BD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</row>
    <row r="121" spans="1:71" x14ac:dyDescent="0.2">
      <c r="A121" s="17"/>
      <c r="B121" s="190"/>
      <c r="C121" s="17"/>
      <c r="D121" s="191"/>
      <c r="E121" s="17"/>
      <c r="F121" s="17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6"/>
      <c r="V121" s="6"/>
      <c r="W121" s="17"/>
      <c r="X121" s="17"/>
      <c r="Y121" s="17"/>
      <c r="Z121" s="17"/>
      <c r="AA121" s="17"/>
      <c r="AB121" s="17"/>
      <c r="AC121" s="17"/>
      <c r="AD121" s="17"/>
      <c r="AE121" s="17"/>
      <c r="AF121" s="45"/>
      <c r="AG121" s="45"/>
      <c r="AH121" s="45"/>
      <c r="AI121" s="45"/>
      <c r="AJ121" s="45"/>
      <c r="AK121" s="45"/>
      <c r="AM121" s="17"/>
      <c r="AX121" s="17"/>
      <c r="AZ121" s="17"/>
      <c r="BB121" s="17"/>
      <c r="BD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</row>
    <row r="122" spans="1:71" x14ac:dyDescent="0.2">
      <c r="A122" s="17"/>
      <c r="B122" s="190"/>
      <c r="C122" s="17"/>
      <c r="D122" s="191"/>
      <c r="E122" s="17"/>
      <c r="F122" s="17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6"/>
      <c r="V122" s="6"/>
      <c r="W122" s="17"/>
      <c r="X122" s="17"/>
      <c r="Y122" s="17"/>
      <c r="Z122" s="17"/>
      <c r="AA122" s="17"/>
      <c r="AB122" s="17"/>
      <c r="AC122" s="17"/>
      <c r="AD122" s="17"/>
      <c r="AE122" s="17"/>
      <c r="AF122" s="45"/>
      <c r="AG122" s="45"/>
      <c r="AH122" s="45"/>
      <c r="AI122" s="45"/>
      <c r="AJ122" s="45"/>
      <c r="AK122" s="45"/>
      <c r="AM122" s="17"/>
      <c r="AX122" s="17"/>
      <c r="AZ122" s="17"/>
      <c r="BB122" s="17"/>
      <c r="BD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</row>
    <row r="123" spans="1:71" x14ac:dyDescent="0.2">
      <c r="A123" s="17"/>
      <c r="B123" s="190"/>
      <c r="C123" s="17"/>
      <c r="D123" s="191"/>
      <c r="E123" s="17"/>
      <c r="F123" s="17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6"/>
      <c r="V123" s="6"/>
      <c r="W123" s="17"/>
      <c r="X123" s="17"/>
      <c r="Y123" s="17"/>
      <c r="Z123" s="17"/>
      <c r="AA123" s="17"/>
      <c r="AB123" s="17"/>
      <c r="AC123" s="17"/>
      <c r="AD123" s="17"/>
      <c r="AE123" s="17"/>
      <c r="AF123" s="45"/>
      <c r="AG123" s="45"/>
      <c r="AH123" s="45"/>
      <c r="AI123" s="45"/>
      <c r="AJ123" s="45"/>
      <c r="AK123" s="45"/>
      <c r="AM123" s="17"/>
      <c r="AX123" s="17"/>
      <c r="AZ123" s="17"/>
      <c r="BB123" s="17"/>
      <c r="BD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</row>
    <row r="124" spans="1:71" x14ac:dyDescent="0.2">
      <c r="A124" s="17"/>
      <c r="B124" s="190"/>
      <c r="C124" s="17"/>
      <c r="D124" s="191"/>
      <c r="E124" s="17"/>
      <c r="F124" s="17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6"/>
      <c r="V124" s="6"/>
      <c r="W124" s="17"/>
      <c r="X124" s="17"/>
      <c r="Y124" s="17"/>
      <c r="Z124" s="17"/>
      <c r="AA124" s="17"/>
      <c r="AB124" s="17"/>
      <c r="AC124" s="17"/>
      <c r="AD124" s="17"/>
      <c r="AE124" s="17"/>
      <c r="AF124" s="45"/>
      <c r="AG124" s="45"/>
      <c r="AH124" s="45"/>
      <c r="AI124" s="45"/>
      <c r="AJ124" s="45"/>
      <c r="AK124" s="45"/>
      <c r="AM124" s="17"/>
      <c r="AX124" s="17"/>
      <c r="AZ124" s="17"/>
      <c r="BB124" s="17"/>
      <c r="BD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</row>
    <row r="125" spans="1:71" x14ac:dyDescent="0.2">
      <c r="A125" s="17"/>
      <c r="B125" s="190"/>
      <c r="C125" s="17"/>
      <c r="D125" s="191"/>
      <c r="E125" s="17"/>
      <c r="F125" s="17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6"/>
      <c r="V125" s="6"/>
      <c r="W125" s="17"/>
      <c r="X125" s="17"/>
      <c r="Y125" s="17"/>
      <c r="Z125" s="17"/>
      <c r="AA125" s="17"/>
      <c r="AB125" s="17"/>
      <c r="AC125" s="17"/>
      <c r="AD125" s="17"/>
      <c r="AE125" s="17"/>
      <c r="AF125" s="45"/>
      <c r="AG125" s="45"/>
      <c r="AH125" s="45"/>
      <c r="AI125" s="45"/>
      <c r="AJ125" s="45"/>
      <c r="AK125" s="45"/>
      <c r="AM125" s="17"/>
      <c r="AX125" s="17"/>
      <c r="AZ125" s="17"/>
      <c r="BB125" s="17"/>
      <c r="BD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</row>
    <row r="126" spans="1:71" x14ac:dyDescent="0.2">
      <c r="A126" s="17"/>
      <c r="B126" s="190"/>
      <c r="C126" s="17"/>
      <c r="D126" s="191"/>
      <c r="E126" s="17"/>
      <c r="F126" s="17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6"/>
      <c r="V126" s="6"/>
      <c r="W126" s="17"/>
      <c r="X126" s="17"/>
      <c r="Y126" s="17"/>
      <c r="Z126" s="17"/>
      <c r="AA126" s="17"/>
      <c r="AB126" s="17"/>
      <c r="AC126" s="17"/>
      <c r="AD126" s="17"/>
      <c r="AE126" s="17"/>
      <c r="AF126" s="45"/>
      <c r="AG126" s="45"/>
      <c r="AH126" s="45"/>
      <c r="AI126" s="45"/>
      <c r="AJ126" s="45"/>
      <c r="AK126" s="45"/>
      <c r="AM126" s="17"/>
      <c r="AX126" s="17"/>
      <c r="AZ126" s="17"/>
      <c r="BB126" s="17"/>
      <c r="BD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</row>
    <row r="127" spans="1:71" x14ac:dyDescent="0.2">
      <c r="A127" s="17"/>
      <c r="B127" s="190"/>
      <c r="C127" s="17"/>
      <c r="D127" s="191"/>
      <c r="E127" s="17"/>
      <c r="F127" s="17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6"/>
      <c r="V127" s="6"/>
      <c r="W127" s="17"/>
      <c r="X127" s="17"/>
      <c r="Y127" s="17"/>
      <c r="Z127" s="17"/>
      <c r="AA127" s="17"/>
      <c r="AB127" s="17"/>
      <c r="AC127" s="17"/>
      <c r="AD127" s="17"/>
      <c r="AE127" s="17"/>
      <c r="AF127" s="45"/>
      <c r="AG127" s="45"/>
      <c r="AH127" s="45"/>
      <c r="AI127" s="45"/>
      <c r="AJ127" s="45"/>
      <c r="AK127" s="45"/>
      <c r="AM127" s="17"/>
      <c r="AX127" s="17"/>
      <c r="AZ127" s="17"/>
      <c r="BB127" s="17"/>
      <c r="BD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</row>
    <row r="128" spans="1:71" x14ac:dyDescent="0.2">
      <c r="A128" s="17"/>
      <c r="B128" s="190"/>
      <c r="C128" s="17"/>
      <c r="D128" s="191"/>
      <c r="E128" s="17"/>
      <c r="F128" s="17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6"/>
      <c r="V128" s="6"/>
      <c r="W128" s="17"/>
      <c r="X128" s="17"/>
      <c r="Y128" s="17"/>
      <c r="Z128" s="17"/>
      <c r="AA128" s="17"/>
      <c r="AB128" s="17"/>
      <c r="AC128" s="17"/>
      <c r="AD128" s="17"/>
      <c r="AE128" s="17"/>
      <c r="AF128" s="45"/>
      <c r="AG128" s="45"/>
      <c r="AH128" s="45"/>
      <c r="AI128" s="45"/>
      <c r="AJ128" s="45"/>
      <c r="AK128" s="45"/>
      <c r="AM128" s="17"/>
      <c r="AX128" s="17"/>
      <c r="AZ128" s="17"/>
      <c r="BB128" s="17"/>
      <c r="BD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</row>
    <row r="129" spans="1:71" x14ac:dyDescent="0.2">
      <c r="A129" s="17"/>
      <c r="B129" s="190"/>
      <c r="C129" s="17"/>
      <c r="D129" s="191"/>
      <c r="E129" s="17"/>
      <c r="F129" s="17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6"/>
      <c r="V129" s="6"/>
      <c r="W129" s="17"/>
      <c r="X129" s="17"/>
      <c r="Y129" s="17"/>
      <c r="Z129" s="17"/>
      <c r="AA129" s="17"/>
      <c r="AB129" s="17"/>
      <c r="AC129" s="17"/>
      <c r="AD129" s="17"/>
      <c r="AE129" s="17"/>
      <c r="AF129" s="45"/>
      <c r="AG129" s="45"/>
      <c r="AH129" s="45"/>
      <c r="AI129" s="45"/>
      <c r="AJ129" s="45"/>
      <c r="AK129" s="45"/>
      <c r="AM129" s="17"/>
      <c r="AX129" s="17"/>
      <c r="AZ129" s="17"/>
      <c r="BB129" s="17"/>
      <c r="BD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</row>
    <row r="63050" spans="53:57" x14ac:dyDescent="0.2">
      <c r="BA63050" s="44"/>
      <c r="BB63050" s="10"/>
      <c r="BC63050" s="52"/>
      <c r="BE63050" s="44"/>
    </row>
    <row r="63051" spans="53:57" x14ac:dyDescent="0.2">
      <c r="BA63051" s="44"/>
      <c r="BB63051" s="10"/>
      <c r="BC63051" s="52"/>
      <c r="BE63051" s="44"/>
    </row>
    <row r="63052" spans="53:57" x14ac:dyDescent="0.2">
      <c r="BA63052" s="44"/>
      <c r="BB63052" s="10"/>
      <c r="BC63052" s="52"/>
      <c r="BE63052" s="44"/>
    </row>
    <row r="63053" spans="53:57" x14ac:dyDescent="0.2">
      <c r="BA63053" s="44"/>
      <c r="BB63053" s="10"/>
      <c r="BC63053" s="52"/>
      <c r="BE63053" s="44"/>
    </row>
    <row r="63054" spans="53:57" x14ac:dyDescent="0.2">
      <c r="BA63054" s="44"/>
      <c r="BB63054" s="10"/>
      <c r="BC63054" s="52"/>
      <c r="BE63054" s="44"/>
    </row>
    <row r="63055" spans="53:57" x14ac:dyDescent="0.2">
      <c r="BA63055" s="44"/>
      <c r="BB63055" s="10"/>
      <c r="BC63055" s="52"/>
      <c r="BE63055" s="44"/>
    </row>
    <row r="63056" spans="53:57" x14ac:dyDescent="0.2">
      <c r="BA63056" s="44"/>
      <c r="BB63056" s="10"/>
      <c r="BC63056" s="52"/>
      <c r="BE63056" s="44"/>
    </row>
    <row r="63057" spans="53:57" x14ac:dyDescent="0.2">
      <c r="BA63057" s="44"/>
      <c r="BB63057" s="10"/>
      <c r="BC63057" s="52"/>
      <c r="BE63057" s="44"/>
    </row>
    <row r="63058" spans="53:57" x14ac:dyDescent="0.2">
      <c r="BA63058" s="44"/>
      <c r="BB63058" s="10"/>
      <c r="BC63058" s="52"/>
      <c r="BE63058" s="44"/>
    </row>
    <row r="63059" spans="53:57" x14ac:dyDescent="0.2">
      <c r="BA63059" s="44"/>
      <c r="BB63059" s="10"/>
      <c r="BC63059" s="52"/>
      <c r="BE63059" s="44"/>
    </row>
    <row r="63060" spans="53:57" x14ac:dyDescent="0.2">
      <c r="BA63060" s="44"/>
      <c r="BB63060" s="10"/>
      <c r="BC63060" s="52"/>
      <c r="BE63060" s="44"/>
    </row>
    <row r="63061" spans="53:57" x14ac:dyDescent="0.2">
      <c r="BA63061" s="44"/>
      <c r="BB63061" s="10"/>
      <c r="BC63061" s="52"/>
      <c r="BE63061" s="44"/>
    </row>
    <row r="63062" spans="53:57" x14ac:dyDescent="0.2">
      <c r="BA63062" s="44"/>
      <c r="BB63062" s="10"/>
      <c r="BC63062" s="52"/>
      <c r="BE63062" s="44"/>
    </row>
    <row r="63063" spans="53:57" x14ac:dyDescent="0.2">
      <c r="BA63063" s="44"/>
      <c r="BB63063" s="10"/>
      <c r="BC63063" s="52"/>
      <c r="BE63063" s="44"/>
    </row>
    <row r="63064" spans="53:57" x14ac:dyDescent="0.2">
      <c r="BA63064" s="44"/>
      <c r="BB63064" s="10"/>
      <c r="BC63064" s="52"/>
      <c r="BE63064" s="44"/>
    </row>
    <row r="63065" spans="53:57" x14ac:dyDescent="0.2">
      <c r="BA63065" s="44"/>
      <c r="BB63065" s="10"/>
      <c r="BC63065" s="52"/>
      <c r="BE63065" s="44"/>
    </row>
    <row r="63066" spans="53:57" x14ac:dyDescent="0.2">
      <c r="BA63066" s="44"/>
      <c r="BB63066" s="10"/>
      <c r="BC63066" s="52"/>
      <c r="BE63066" s="44"/>
    </row>
    <row r="63067" spans="53:57" x14ac:dyDescent="0.2">
      <c r="BA63067" s="44"/>
      <c r="BB63067" s="10"/>
      <c r="BC63067" s="52"/>
      <c r="BE63067" s="44"/>
    </row>
    <row r="63068" spans="53:57" x14ac:dyDescent="0.2">
      <c r="BA63068" s="44"/>
      <c r="BB63068" s="10"/>
      <c r="BC63068" s="52"/>
      <c r="BE63068" s="44"/>
    </row>
    <row r="63069" spans="53:57" x14ac:dyDescent="0.2">
      <c r="BA63069" s="44"/>
      <c r="BB63069" s="10"/>
      <c r="BC63069" s="52"/>
      <c r="BE63069" s="44"/>
    </row>
    <row r="63070" spans="53:57" x14ac:dyDescent="0.2">
      <c r="BA63070" s="44"/>
      <c r="BB63070" s="10"/>
      <c r="BC63070" s="52"/>
      <c r="BE63070" s="44"/>
    </row>
    <row r="63071" spans="53:57" x14ac:dyDescent="0.2">
      <c r="BA63071" s="44"/>
      <c r="BB63071" s="10"/>
      <c r="BC63071" s="52"/>
      <c r="BE63071" s="44"/>
    </row>
    <row r="63072" spans="53:57" x14ac:dyDescent="0.2">
      <c r="BA63072" s="44"/>
      <c r="BB63072" s="10"/>
      <c r="BC63072" s="52"/>
      <c r="BE63072" s="44"/>
    </row>
    <row r="63073" spans="53:57" x14ac:dyDescent="0.2">
      <c r="BA63073" s="44"/>
      <c r="BB63073" s="10"/>
      <c r="BC63073" s="52"/>
      <c r="BE63073" s="44"/>
    </row>
    <row r="63074" spans="53:57" x14ac:dyDescent="0.2">
      <c r="BA63074" s="44"/>
      <c r="BB63074" s="10"/>
      <c r="BC63074" s="52"/>
      <c r="BE63074" s="44"/>
    </row>
    <row r="63075" spans="53:57" x14ac:dyDescent="0.2">
      <c r="BA63075" s="44"/>
      <c r="BB63075" s="10"/>
      <c r="BC63075" s="52"/>
      <c r="BE63075" s="44"/>
    </row>
    <row r="63076" spans="53:57" x14ac:dyDescent="0.2">
      <c r="BA63076" s="44"/>
      <c r="BB63076" s="10"/>
      <c r="BC63076" s="52"/>
      <c r="BE63076" s="44"/>
    </row>
    <row r="63077" spans="53:57" x14ac:dyDescent="0.2">
      <c r="BA63077" s="44"/>
      <c r="BB63077" s="10"/>
      <c r="BC63077" s="52"/>
      <c r="BE63077" s="44"/>
    </row>
    <row r="63078" spans="53:57" x14ac:dyDescent="0.2">
      <c r="BA63078" s="44"/>
      <c r="BB63078" s="10"/>
      <c r="BC63078" s="52"/>
      <c r="BE63078" s="44"/>
    </row>
    <row r="63079" spans="53:57" x14ac:dyDescent="0.2">
      <c r="BA63079" s="44"/>
      <c r="BB63079" s="10"/>
      <c r="BC63079" s="52"/>
      <c r="BE63079" s="44"/>
    </row>
    <row r="63080" spans="53:57" x14ac:dyDescent="0.2">
      <c r="BA63080" s="44"/>
      <c r="BB63080" s="10"/>
      <c r="BC63080" s="52"/>
      <c r="BE63080" s="44"/>
    </row>
    <row r="63081" spans="53:57" x14ac:dyDescent="0.2">
      <c r="BA63081" s="44"/>
      <c r="BB63081" s="10"/>
      <c r="BC63081" s="52"/>
      <c r="BE63081" s="44"/>
    </row>
    <row r="63082" spans="53:57" x14ac:dyDescent="0.2">
      <c r="BA63082" s="44"/>
      <c r="BB63082" s="10"/>
      <c r="BC63082" s="52"/>
      <c r="BE63082" s="44"/>
    </row>
    <row r="63083" spans="53:57" x14ac:dyDescent="0.2">
      <c r="BA63083" s="44"/>
      <c r="BB63083" s="10"/>
      <c r="BC63083" s="52"/>
      <c r="BE63083" s="44"/>
    </row>
    <row r="63084" spans="53:57" x14ac:dyDescent="0.2">
      <c r="BA63084" s="44"/>
      <c r="BB63084" s="10"/>
      <c r="BC63084" s="52"/>
      <c r="BE63084" s="44"/>
    </row>
    <row r="63085" spans="53:57" x14ac:dyDescent="0.2">
      <c r="BA63085" s="44"/>
      <c r="BB63085" s="10"/>
      <c r="BC63085" s="52"/>
      <c r="BE63085" s="44"/>
    </row>
    <row r="63086" spans="53:57" x14ac:dyDescent="0.2">
      <c r="BA63086" s="44"/>
      <c r="BB63086" s="10"/>
      <c r="BC63086" s="52"/>
      <c r="BE63086" s="44"/>
    </row>
    <row r="63087" spans="53:57" x14ac:dyDescent="0.2">
      <c r="BA63087" s="44"/>
      <c r="BB63087" s="10"/>
      <c r="BC63087" s="52"/>
      <c r="BE63087" s="44"/>
    </row>
    <row r="63088" spans="53:57" x14ac:dyDescent="0.2">
      <c r="BA63088" s="44"/>
      <c r="BB63088" s="10"/>
      <c r="BC63088" s="52"/>
      <c r="BE63088" s="44"/>
    </row>
    <row r="63089" spans="53:57" x14ac:dyDescent="0.2">
      <c r="BA63089" s="44"/>
      <c r="BB63089" s="10"/>
      <c r="BC63089" s="52"/>
      <c r="BE63089" s="44"/>
    </row>
    <row r="63090" spans="53:57" x14ac:dyDescent="0.2">
      <c r="BA63090" s="44"/>
      <c r="BB63090" s="10"/>
      <c r="BC63090" s="52"/>
      <c r="BE63090" s="44"/>
    </row>
    <row r="63091" spans="53:57" x14ac:dyDescent="0.2">
      <c r="BA63091" s="44"/>
      <c r="BB63091" s="10"/>
      <c r="BC63091" s="52"/>
      <c r="BE63091" s="44"/>
    </row>
    <row r="63092" spans="53:57" x14ac:dyDescent="0.2">
      <c r="BA63092" s="44"/>
      <c r="BB63092" s="10"/>
      <c r="BC63092" s="52"/>
      <c r="BE63092" s="44"/>
    </row>
    <row r="63093" spans="53:57" x14ac:dyDescent="0.2">
      <c r="BA63093" s="44"/>
      <c r="BB63093" s="10"/>
      <c r="BC63093" s="52"/>
      <c r="BE63093" s="44"/>
    </row>
    <row r="63094" spans="53:57" x14ac:dyDescent="0.2">
      <c r="BA63094" s="44"/>
      <c r="BB63094" s="10"/>
      <c r="BC63094" s="52"/>
      <c r="BE63094" s="44"/>
    </row>
    <row r="63095" spans="53:57" x14ac:dyDescent="0.2">
      <c r="BA63095" s="44"/>
      <c r="BB63095" s="10"/>
      <c r="BC63095" s="52"/>
      <c r="BE63095" s="44"/>
    </row>
    <row r="63096" spans="53:57" x14ac:dyDescent="0.2">
      <c r="BA63096" s="44"/>
      <c r="BB63096" s="10"/>
      <c r="BC63096" s="52"/>
      <c r="BE63096" s="44"/>
    </row>
    <row r="63097" spans="53:57" x14ac:dyDescent="0.2">
      <c r="BA63097" s="44"/>
      <c r="BB63097" s="10"/>
      <c r="BC63097" s="52"/>
      <c r="BE63097" s="44"/>
    </row>
    <row r="63098" spans="53:57" x14ac:dyDescent="0.2">
      <c r="BA63098" s="44"/>
      <c r="BB63098" s="10"/>
      <c r="BC63098" s="52"/>
      <c r="BE63098" s="44"/>
    </row>
    <row r="63099" spans="53:57" x14ac:dyDescent="0.2">
      <c r="BA63099" s="44"/>
      <c r="BB63099" s="10"/>
      <c r="BC63099" s="52"/>
      <c r="BE63099" s="44"/>
    </row>
    <row r="63100" spans="53:57" x14ac:dyDescent="0.2">
      <c r="BA63100" s="44"/>
      <c r="BB63100" s="10"/>
      <c r="BC63100" s="52"/>
      <c r="BE63100" s="44"/>
    </row>
    <row r="63101" spans="53:57" x14ac:dyDescent="0.2">
      <c r="BA63101" s="44"/>
      <c r="BB63101" s="10"/>
      <c r="BC63101" s="52"/>
      <c r="BE63101" s="44"/>
    </row>
    <row r="63102" spans="53:57" x14ac:dyDescent="0.2">
      <c r="BA63102" s="44"/>
      <c r="BB63102" s="10"/>
      <c r="BC63102" s="52"/>
      <c r="BE63102" s="44"/>
    </row>
    <row r="63103" spans="53:57" x14ac:dyDescent="0.2">
      <c r="BA63103" s="44"/>
      <c r="BB63103" s="10"/>
      <c r="BC63103" s="52"/>
      <c r="BE63103" s="44"/>
    </row>
    <row r="63104" spans="53:57" x14ac:dyDescent="0.2">
      <c r="BA63104" s="44"/>
      <c r="BB63104" s="10"/>
      <c r="BC63104" s="52"/>
      <c r="BE63104" s="44"/>
    </row>
    <row r="63105" spans="53:57" x14ac:dyDescent="0.2">
      <c r="BA63105" s="44"/>
      <c r="BB63105" s="10"/>
      <c r="BC63105" s="52"/>
      <c r="BE63105" s="44"/>
    </row>
    <row r="63106" spans="53:57" x14ac:dyDescent="0.2">
      <c r="BA63106" s="44"/>
      <c r="BB63106" s="10"/>
      <c r="BC63106" s="52"/>
      <c r="BE63106" s="44"/>
    </row>
    <row r="63107" spans="53:57" x14ac:dyDescent="0.2">
      <c r="BA63107" s="44"/>
      <c r="BB63107" s="10"/>
      <c r="BC63107" s="52"/>
      <c r="BE63107" s="44"/>
    </row>
    <row r="63108" spans="53:57" x14ac:dyDescent="0.2">
      <c r="BA63108" s="44"/>
      <c r="BB63108" s="10"/>
      <c r="BC63108" s="52"/>
      <c r="BE63108" s="44"/>
    </row>
    <row r="63109" spans="53:57" x14ac:dyDescent="0.2">
      <c r="BA63109" s="44"/>
      <c r="BB63109" s="10"/>
      <c r="BC63109" s="52"/>
      <c r="BE63109" s="44"/>
    </row>
    <row r="63110" spans="53:57" x14ac:dyDescent="0.2">
      <c r="BA63110" s="44"/>
      <c r="BB63110" s="10"/>
      <c r="BC63110" s="52"/>
      <c r="BE63110" s="44"/>
    </row>
    <row r="63111" spans="53:57" x14ac:dyDescent="0.2">
      <c r="BA63111" s="44"/>
      <c r="BB63111" s="10"/>
      <c r="BC63111" s="52"/>
      <c r="BE63111" s="44"/>
    </row>
    <row r="63112" spans="53:57" x14ac:dyDescent="0.2">
      <c r="BA63112" s="44"/>
      <c r="BB63112" s="10"/>
      <c r="BC63112" s="52"/>
      <c r="BE63112" s="44"/>
    </row>
    <row r="63113" spans="53:57" x14ac:dyDescent="0.2">
      <c r="BA63113" s="44"/>
      <c r="BB63113" s="10"/>
      <c r="BC63113" s="52"/>
      <c r="BE63113" s="44"/>
    </row>
    <row r="63114" spans="53:57" x14ac:dyDescent="0.2">
      <c r="BA63114" s="44"/>
      <c r="BB63114" s="10"/>
      <c r="BC63114" s="52"/>
      <c r="BE63114" s="44"/>
    </row>
    <row r="63115" spans="53:57" x14ac:dyDescent="0.2">
      <c r="BA63115" s="44"/>
      <c r="BB63115" s="10"/>
      <c r="BC63115" s="52"/>
      <c r="BE63115" s="44"/>
    </row>
    <row r="63116" spans="53:57" x14ac:dyDescent="0.2">
      <c r="BA63116" s="44"/>
      <c r="BB63116" s="10"/>
      <c r="BC63116" s="52"/>
      <c r="BE63116" s="44"/>
    </row>
    <row r="63117" spans="53:57" x14ac:dyDescent="0.2">
      <c r="BA63117" s="44"/>
      <c r="BB63117" s="10"/>
      <c r="BC63117" s="52"/>
      <c r="BE63117" s="44"/>
    </row>
    <row r="63118" spans="53:57" x14ac:dyDescent="0.2">
      <c r="BA63118" s="44"/>
      <c r="BB63118" s="10"/>
      <c r="BC63118" s="52"/>
      <c r="BE63118" s="44"/>
    </row>
    <row r="63119" spans="53:57" x14ac:dyDescent="0.2">
      <c r="BA63119" s="44"/>
      <c r="BB63119" s="10"/>
      <c r="BC63119" s="52"/>
      <c r="BE63119" s="44"/>
    </row>
    <row r="63120" spans="53:57" x14ac:dyDescent="0.2">
      <c r="BA63120" s="44"/>
      <c r="BB63120" s="10"/>
      <c r="BC63120" s="52"/>
      <c r="BE63120" s="44"/>
    </row>
    <row r="63121" spans="53:57" x14ac:dyDescent="0.2">
      <c r="BA63121" s="44"/>
      <c r="BB63121" s="10"/>
      <c r="BC63121" s="52"/>
      <c r="BE63121" s="44"/>
    </row>
    <row r="63122" spans="53:57" x14ac:dyDescent="0.2">
      <c r="BA63122" s="44"/>
      <c r="BB63122" s="10"/>
      <c r="BC63122" s="52"/>
      <c r="BE63122" s="44"/>
    </row>
    <row r="63123" spans="53:57" x14ac:dyDescent="0.2">
      <c r="BA63123" s="44"/>
      <c r="BB63123" s="10"/>
      <c r="BC63123" s="52"/>
      <c r="BE63123" s="44"/>
    </row>
    <row r="63124" spans="53:57" x14ac:dyDescent="0.2">
      <c r="BA63124" s="44"/>
      <c r="BB63124" s="10"/>
      <c r="BC63124" s="52"/>
      <c r="BE63124" s="44"/>
    </row>
    <row r="63125" spans="53:57" x14ac:dyDescent="0.2">
      <c r="BA63125" s="44"/>
      <c r="BB63125" s="10"/>
      <c r="BC63125" s="52"/>
      <c r="BE63125" s="44"/>
    </row>
    <row r="63126" spans="53:57" x14ac:dyDescent="0.2">
      <c r="BA63126" s="44"/>
      <c r="BB63126" s="10"/>
      <c r="BC63126" s="52"/>
      <c r="BE63126" s="44"/>
    </row>
    <row r="63127" spans="53:57" x14ac:dyDescent="0.2">
      <c r="BA63127" s="44"/>
      <c r="BB63127" s="10"/>
      <c r="BC63127" s="52"/>
      <c r="BE63127" s="44"/>
    </row>
    <row r="63128" spans="53:57" x14ac:dyDescent="0.2">
      <c r="BA63128" s="44"/>
      <c r="BB63128" s="10"/>
      <c r="BC63128" s="52"/>
      <c r="BE63128" s="44"/>
    </row>
    <row r="63129" spans="53:57" x14ac:dyDescent="0.2">
      <c r="BA63129" s="44"/>
      <c r="BB63129" s="10"/>
      <c r="BC63129" s="52"/>
      <c r="BE63129" s="44"/>
    </row>
    <row r="63130" spans="53:57" x14ac:dyDescent="0.2">
      <c r="BA63130" s="44"/>
      <c r="BB63130" s="10"/>
      <c r="BC63130" s="52"/>
      <c r="BE63130" s="44"/>
    </row>
    <row r="63131" spans="53:57" x14ac:dyDescent="0.2">
      <c r="BA63131" s="44"/>
      <c r="BB63131" s="10"/>
      <c r="BC63131" s="52"/>
      <c r="BE63131" s="44"/>
    </row>
    <row r="63132" spans="53:57" x14ac:dyDescent="0.2">
      <c r="BA63132" s="44"/>
      <c r="BB63132" s="10"/>
      <c r="BC63132" s="52"/>
      <c r="BE63132" s="44"/>
    </row>
    <row r="63133" spans="53:57" x14ac:dyDescent="0.2">
      <c r="BA63133" s="44"/>
      <c r="BB63133" s="10"/>
      <c r="BC63133" s="52"/>
      <c r="BE63133" s="44"/>
    </row>
    <row r="63134" spans="53:57" x14ac:dyDescent="0.2">
      <c r="BA63134" s="44"/>
      <c r="BB63134" s="10"/>
      <c r="BC63134" s="52"/>
      <c r="BE63134" s="44"/>
    </row>
    <row r="63135" spans="53:57" x14ac:dyDescent="0.2">
      <c r="BA63135" s="44"/>
      <c r="BB63135" s="10"/>
      <c r="BC63135" s="52"/>
      <c r="BE63135" s="44"/>
    </row>
    <row r="63136" spans="53:57" x14ac:dyDescent="0.2">
      <c r="BA63136" s="44"/>
      <c r="BB63136" s="10"/>
      <c r="BC63136" s="52"/>
      <c r="BE63136" s="44"/>
    </row>
    <row r="63137" spans="53:57" x14ac:dyDescent="0.2">
      <c r="BA63137" s="44"/>
      <c r="BB63137" s="10"/>
      <c r="BC63137" s="52"/>
      <c r="BE63137" s="44"/>
    </row>
    <row r="63138" spans="53:57" x14ac:dyDescent="0.2">
      <c r="BA63138" s="44"/>
      <c r="BB63138" s="10"/>
      <c r="BC63138" s="52"/>
      <c r="BE63138" s="44"/>
    </row>
    <row r="63139" spans="53:57" x14ac:dyDescent="0.2">
      <c r="BA63139" s="44"/>
      <c r="BB63139" s="10"/>
      <c r="BC63139" s="52"/>
      <c r="BE63139" s="44"/>
    </row>
    <row r="63140" spans="53:57" x14ac:dyDescent="0.2">
      <c r="BA63140" s="44"/>
      <c r="BB63140" s="10"/>
      <c r="BC63140" s="52"/>
      <c r="BE63140" s="44"/>
    </row>
    <row r="63141" spans="53:57" x14ac:dyDescent="0.2">
      <c r="BA63141" s="44"/>
      <c r="BB63141" s="10"/>
      <c r="BC63141" s="52"/>
      <c r="BE63141" s="44"/>
    </row>
    <row r="63142" spans="53:57" x14ac:dyDescent="0.2">
      <c r="BA63142" s="44"/>
      <c r="BB63142" s="10"/>
      <c r="BC63142" s="52"/>
      <c r="BE63142" s="44"/>
    </row>
    <row r="63143" spans="53:57" x14ac:dyDescent="0.2">
      <c r="BA63143" s="44"/>
      <c r="BB63143" s="10"/>
      <c r="BC63143" s="52"/>
      <c r="BE63143" s="44"/>
    </row>
    <row r="63144" spans="53:57" x14ac:dyDescent="0.2">
      <c r="BA63144" s="44"/>
      <c r="BB63144" s="10"/>
      <c r="BC63144" s="52"/>
      <c r="BE63144" s="44"/>
    </row>
    <row r="63145" spans="53:57" x14ac:dyDescent="0.2">
      <c r="BA63145" s="44"/>
      <c r="BB63145" s="10"/>
      <c r="BC63145" s="52"/>
      <c r="BE63145" s="44"/>
    </row>
    <row r="63146" spans="53:57" x14ac:dyDescent="0.2">
      <c r="BA63146" s="44"/>
      <c r="BB63146" s="10"/>
      <c r="BC63146" s="52"/>
      <c r="BE63146" s="44"/>
    </row>
    <row r="63147" spans="53:57" x14ac:dyDescent="0.2">
      <c r="BA63147" s="44"/>
      <c r="BB63147" s="10"/>
      <c r="BC63147" s="52"/>
      <c r="BE63147" s="44"/>
    </row>
    <row r="63148" spans="53:57" x14ac:dyDescent="0.2">
      <c r="BA63148" s="44"/>
      <c r="BB63148" s="10"/>
      <c r="BC63148" s="52"/>
      <c r="BE63148" s="44"/>
    </row>
    <row r="63149" spans="53:57" x14ac:dyDescent="0.2">
      <c r="BA63149" s="44"/>
      <c r="BB63149" s="10"/>
      <c r="BC63149" s="52"/>
      <c r="BE63149" s="44"/>
    </row>
    <row r="63150" spans="53:57" x14ac:dyDescent="0.2">
      <c r="BA63150" s="44"/>
      <c r="BB63150" s="10"/>
      <c r="BC63150" s="52"/>
      <c r="BE63150" s="44"/>
    </row>
    <row r="63151" spans="53:57" x14ac:dyDescent="0.2">
      <c r="BA63151" s="44"/>
      <c r="BB63151" s="10"/>
      <c r="BC63151" s="52"/>
      <c r="BE63151" s="44"/>
    </row>
    <row r="63152" spans="53:57" x14ac:dyDescent="0.2">
      <c r="BA63152" s="44"/>
      <c r="BB63152" s="10"/>
      <c r="BC63152" s="52"/>
      <c r="BE63152" s="44"/>
    </row>
    <row r="63153" spans="53:57" x14ac:dyDescent="0.2">
      <c r="BA63153" s="44"/>
      <c r="BB63153" s="10"/>
      <c r="BC63153" s="52"/>
      <c r="BE63153" s="44"/>
    </row>
    <row r="63154" spans="53:57" x14ac:dyDescent="0.2">
      <c r="BA63154" s="44"/>
      <c r="BB63154" s="10"/>
      <c r="BC63154" s="52"/>
      <c r="BE63154" s="44"/>
    </row>
    <row r="63155" spans="53:57" x14ac:dyDescent="0.2">
      <c r="BA63155" s="44"/>
      <c r="BB63155" s="10"/>
      <c r="BC63155" s="52"/>
      <c r="BE63155" s="44"/>
    </row>
    <row r="63156" spans="53:57" x14ac:dyDescent="0.2">
      <c r="BA63156" s="44"/>
      <c r="BB63156" s="10"/>
      <c r="BC63156" s="52"/>
      <c r="BE63156" s="44"/>
    </row>
    <row r="63157" spans="53:57" x14ac:dyDescent="0.2">
      <c r="BA63157" s="44"/>
      <c r="BB63157" s="10"/>
      <c r="BC63157" s="52"/>
      <c r="BE63157" s="44"/>
    </row>
    <row r="63158" spans="53:57" x14ac:dyDescent="0.2">
      <c r="BA63158" s="44"/>
      <c r="BB63158" s="10"/>
      <c r="BC63158" s="52"/>
      <c r="BE63158" s="44"/>
    </row>
    <row r="63159" spans="53:57" x14ac:dyDescent="0.2">
      <c r="BA63159" s="44"/>
      <c r="BB63159" s="10"/>
      <c r="BC63159" s="52"/>
      <c r="BE63159" s="44"/>
    </row>
    <row r="63160" spans="53:57" x14ac:dyDescent="0.2">
      <c r="BA63160" s="44"/>
      <c r="BB63160" s="10"/>
      <c r="BC63160" s="52"/>
      <c r="BE63160" s="44"/>
    </row>
    <row r="63161" spans="53:57" x14ac:dyDescent="0.2">
      <c r="BA63161" s="44"/>
      <c r="BB63161" s="10"/>
      <c r="BC63161" s="52"/>
      <c r="BE63161" s="44"/>
    </row>
    <row r="63162" spans="53:57" x14ac:dyDescent="0.2">
      <c r="BA63162" s="44"/>
      <c r="BB63162" s="10"/>
      <c r="BC63162" s="52"/>
      <c r="BE63162" s="44"/>
    </row>
    <row r="63163" spans="53:57" x14ac:dyDescent="0.2">
      <c r="BA63163" s="44"/>
      <c r="BB63163" s="10"/>
      <c r="BC63163" s="52"/>
      <c r="BE63163" s="44"/>
    </row>
    <row r="63164" spans="53:57" x14ac:dyDescent="0.2">
      <c r="BA63164" s="44"/>
      <c r="BB63164" s="10"/>
      <c r="BC63164" s="52"/>
      <c r="BE63164" s="44"/>
    </row>
    <row r="63165" spans="53:57" x14ac:dyDescent="0.2">
      <c r="BA63165" s="44"/>
      <c r="BB63165" s="10"/>
      <c r="BC63165" s="52"/>
      <c r="BE63165" s="44"/>
    </row>
    <row r="63166" spans="53:57" x14ac:dyDescent="0.2">
      <c r="BA63166" s="44"/>
      <c r="BB63166" s="10"/>
      <c r="BC63166" s="52"/>
      <c r="BE63166" s="44"/>
    </row>
    <row r="63167" spans="53:57" x14ac:dyDescent="0.2">
      <c r="BA63167" s="44"/>
      <c r="BB63167" s="10"/>
      <c r="BC63167" s="52"/>
      <c r="BE63167" s="44"/>
    </row>
    <row r="63168" spans="53:57" x14ac:dyDescent="0.2">
      <c r="BA63168" s="44"/>
      <c r="BB63168" s="10"/>
      <c r="BC63168" s="52"/>
      <c r="BE63168" s="44"/>
    </row>
    <row r="63169" spans="53:57" x14ac:dyDescent="0.2">
      <c r="BA63169" s="44"/>
      <c r="BB63169" s="10"/>
      <c r="BC63169" s="52"/>
      <c r="BE63169" s="44"/>
    </row>
    <row r="63170" spans="53:57" x14ac:dyDescent="0.2">
      <c r="BA63170" s="44"/>
      <c r="BB63170" s="10"/>
      <c r="BC63170" s="52"/>
      <c r="BE63170" s="44"/>
    </row>
    <row r="63171" spans="53:57" x14ac:dyDescent="0.2">
      <c r="BA63171" s="44"/>
      <c r="BB63171" s="10"/>
      <c r="BC63171" s="52"/>
      <c r="BE63171" s="44"/>
    </row>
    <row r="63172" spans="53:57" x14ac:dyDescent="0.2">
      <c r="BA63172" s="44"/>
      <c r="BB63172" s="10"/>
      <c r="BC63172" s="52"/>
      <c r="BE63172" s="44"/>
    </row>
    <row r="63173" spans="53:57" x14ac:dyDescent="0.2">
      <c r="BA63173" s="44"/>
      <c r="BB63173" s="10"/>
      <c r="BC63173" s="52"/>
      <c r="BE63173" s="44"/>
    </row>
    <row r="63174" spans="53:57" x14ac:dyDescent="0.2">
      <c r="BA63174" s="44"/>
      <c r="BB63174" s="10"/>
      <c r="BC63174" s="52"/>
      <c r="BE63174" s="44"/>
    </row>
    <row r="63175" spans="53:57" x14ac:dyDescent="0.2">
      <c r="BA63175" s="44"/>
      <c r="BB63175" s="10"/>
      <c r="BC63175" s="52"/>
      <c r="BE63175" s="44"/>
    </row>
    <row r="63176" spans="53:57" x14ac:dyDescent="0.2">
      <c r="BA63176" s="44"/>
      <c r="BB63176" s="10"/>
      <c r="BC63176" s="52"/>
      <c r="BE63176" s="44"/>
    </row>
    <row r="63177" spans="53:57" x14ac:dyDescent="0.2">
      <c r="BA63177" s="44"/>
      <c r="BB63177" s="10"/>
      <c r="BC63177" s="52"/>
      <c r="BE63177" s="44"/>
    </row>
    <row r="63178" spans="53:57" x14ac:dyDescent="0.2">
      <c r="BA63178" s="44"/>
      <c r="BB63178" s="10"/>
      <c r="BC63178" s="52"/>
      <c r="BE63178" s="44"/>
    </row>
    <row r="63179" spans="53:57" x14ac:dyDescent="0.2">
      <c r="BA63179" s="44"/>
      <c r="BB63179" s="10"/>
      <c r="BC63179" s="52"/>
      <c r="BE63179" s="44"/>
    </row>
    <row r="63180" spans="53:57" x14ac:dyDescent="0.2">
      <c r="BA63180" s="44"/>
      <c r="BB63180" s="10"/>
      <c r="BC63180" s="52"/>
      <c r="BE63180" s="44"/>
    </row>
    <row r="63181" spans="53:57" x14ac:dyDescent="0.2">
      <c r="BA63181" s="44"/>
      <c r="BB63181" s="10"/>
      <c r="BC63181" s="52"/>
      <c r="BE63181" s="44"/>
    </row>
    <row r="63182" spans="53:57" x14ac:dyDescent="0.2">
      <c r="BA63182" s="44"/>
      <c r="BB63182" s="10"/>
      <c r="BC63182" s="52"/>
      <c r="BE63182" s="44"/>
    </row>
    <row r="63183" spans="53:57" x14ac:dyDescent="0.2">
      <c r="BA63183" s="44"/>
      <c r="BB63183" s="10"/>
      <c r="BC63183" s="52"/>
      <c r="BE63183" s="44"/>
    </row>
    <row r="63184" spans="53:57" x14ac:dyDescent="0.2">
      <c r="BA63184" s="44"/>
      <c r="BB63184" s="10"/>
      <c r="BC63184" s="52"/>
      <c r="BE63184" s="44"/>
    </row>
    <row r="63185" spans="53:57" x14ac:dyDescent="0.2">
      <c r="BA63185" s="44"/>
      <c r="BB63185" s="10"/>
      <c r="BC63185" s="52"/>
      <c r="BE63185" s="44"/>
    </row>
    <row r="63186" spans="53:57" x14ac:dyDescent="0.2">
      <c r="BA63186" s="44"/>
      <c r="BB63186" s="10"/>
      <c r="BC63186" s="52"/>
      <c r="BE63186" s="44"/>
    </row>
    <row r="63187" spans="53:57" x14ac:dyDescent="0.2">
      <c r="BA63187" s="44"/>
      <c r="BB63187" s="10"/>
      <c r="BC63187" s="52"/>
      <c r="BE63187" s="44"/>
    </row>
    <row r="63188" spans="53:57" x14ac:dyDescent="0.2">
      <c r="BA63188" s="44"/>
      <c r="BB63188" s="10"/>
      <c r="BC63188" s="52"/>
      <c r="BE63188" s="44"/>
    </row>
    <row r="63189" spans="53:57" x14ac:dyDescent="0.2">
      <c r="BA63189" s="44"/>
      <c r="BB63189" s="10"/>
      <c r="BC63189" s="52"/>
      <c r="BE63189" s="44"/>
    </row>
    <row r="63190" spans="53:57" x14ac:dyDescent="0.2">
      <c r="BA63190" s="44"/>
      <c r="BB63190" s="10"/>
      <c r="BC63190" s="52"/>
      <c r="BE63190" s="44"/>
    </row>
    <row r="63191" spans="53:57" x14ac:dyDescent="0.2">
      <c r="BA63191" s="44"/>
      <c r="BB63191" s="10"/>
      <c r="BC63191" s="52"/>
      <c r="BE63191" s="44"/>
    </row>
    <row r="63192" spans="53:57" x14ac:dyDescent="0.2">
      <c r="BA63192" s="44"/>
      <c r="BB63192" s="10"/>
      <c r="BC63192" s="52"/>
      <c r="BE63192" s="44"/>
    </row>
    <row r="63193" spans="53:57" x14ac:dyDescent="0.2">
      <c r="BA63193" s="44"/>
      <c r="BB63193" s="10"/>
      <c r="BC63193" s="52"/>
      <c r="BE63193" s="44"/>
    </row>
    <row r="63194" spans="53:57" x14ac:dyDescent="0.2">
      <c r="BA63194" s="44"/>
      <c r="BB63194" s="10"/>
      <c r="BC63194" s="52"/>
      <c r="BE63194" s="44"/>
    </row>
    <row r="63195" spans="53:57" x14ac:dyDescent="0.2">
      <c r="BA63195" s="44"/>
      <c r="BB63195" s="10"/>
      <c r="BC63195" s="52"/>
      <c r="BE63195" s="44"/>
    </row>
    <row r="63196" spans="53:57" x14ac:dyDescent="0.2">
      <c r="BA63196" s="44"/>
      <c r="BB63196" s="10"/>
      <c r="BC63196" s="52"/>
      <c r="BE63196" s="44"/>
    </row>
    <row r="63197" spans="53:57" x14ac:dyDescent="0.2">
      <c r="BA63197" s="44"/>
      <c r="BB63197" s="10"/>
      <c r="BC63197" s="52"/>
      <c r="BE63197" s="44"/>
    </row>
    <row r="63198" spans="53:57" x14ac:dyDescent="0.2">
      <c r="BA63198" s="44"/>
      <c r="BB63198" s="10"/>
      <c r="BC63198" s="52"/>
      <c r="BE63198" s="44"/>
    </row>
    <row r="63199" spans="53:57" x14ac:dyDescent="0.2">
      <c r="BA63199" s="44"/>
      <c r="BB63199" s="10"/>
      <c r="BC63199" s="52"/>
      <c r="BE63199" s="44"/>
    </row>
    <row r="63200" spans="53:57" x14ac:dyDescent="0.2">
      <c r="BA63200" s="44"/>
      <c r="BB63200" s="10"/>
      <c r="BC63200" s="52"/>
      <c r="BE63200" s="44"/>
    </row>
    <row r="63201" spans="53:57" x14ac:dyDescent="0.2">
      <c r="BA63201" s="44"/>
      <c r="BB63201" s="10"/>
      <c r="BC63201" s="52"/>
      <c r="BE63201" s="44"/>
    </row>
    <row r="63202" spans="53:57" x14ac:dyDescent="0.2">
      <c r="BA63202" s="44"/>
      <c r="BB63202" s="10"/>
      <c r="BC63202" s="52"/>
      <c r="BE63202" s="44"/>
    </row>
    <row r="63203" spans="53:57" x14ac:dyDescent="0.2">
      <c r="BA63203" s="44"/>
      <c r="BB63203" s="10"/>
      <c r="BC63203" s="52"/>
      <c r="BE63203" s="44"/>
    </row>
    <row r="63204" spans="53:57" x14ac:dyDescent="0.2">
      <c r="BA63204" s="44"/>
      <c r="BB63204" s="10"/>
      <c r="BC63204" s="52"/>
      <c r="BE63204" s="44"/>
    </row>
    <row r="63205" spans="53:57" x14ac:dyDescent="0.2">
      <c r="BA63205" s="44"/>
      <c r="BB63205" s="10"/>
      <c r="BC63205" s="52"/>
      <c r="BE63205" s="44"/>
    </row>
    <row r="63206" spans="53:57" x14ac:dyDescent="0.2">
      <c r="BA63206" s="44"/>
      <c r="BB63206" s="10"/>
      <c r="BC63206" s="52"/>
      <c r="BE63206" s="44"/>
    </row>
    <row r="63207" spans="53:57" x14ac:dyDescent="0.2">
      <c r="BA63207" s="44"/>
      <c r="BB63207" s="10"/>
      <c r="BC63207" s="52"/>
      <c r="BE63207" s="44"/>
    </row>
    <row r="63208" spans="53:57" x14ac:dyDescent="0.2">
      <c r="BA63208" s="44"/>
      <c r="BB63208" s="10"/>
      <c r="BC63208" s="52"/>
      <c r="BE63208" s="44"/>
    </row>
    <row r="63209" spans="53:57" x14ac:dyDescent="0.2">
      <c r="BA63209" s="44"/>
      <c r="BB63209" s="10"/>
      <c r="BC63209" s="52"/>
      <c r="BE63209" s="44"/>
    </row>
    <row r="63210" spans="53:57" x14ac:dyDescent="0.2">
      <c r="BA63210" s="44"/>
      <c r="BB63210" s="10"/>
      <c r="BC63210" s="52"/>
      <c r="BE63210" s="44"/>
    </row>
    <row r="63211" spans="53:57" x14ac:dyDescent="0.2">
      <c r="BA63211" s="44"/>
      <c r="BB63211" s="10"/>
      <c r="BC63211" s="52"/>
      <c r="BE63211" s="44"/>
    </row>
    <row r="63212" spans="53:57" x14ac:dyDescent="0.2">
      <c r="BA63212" s="44"/>
      <c r="BB63212" s="10"/>
      <c r="BC63212" s="52"/>
      <c r="BE63212" s="44"/>
    </row>
    <row r="63213" spans="53:57" x14ac:dyDescent="0.2">
      <c r="BA63213" s="44"/>
      <c r="BB63213" s="10"/>
      <c r="BC63213" s="52"/>
      <c r="BE63213" s="44"/>
    </row>
    <row r="63214" spans="53:57" x14ac:dyDescent="0.2">
      <c r="BA63214" s="44"/>
      <c r="BB63214" s="10"/>
      <c r="BC63214" s="52"/>
      <c r="BE63214" s="44"/>
    </row>
    <row r="63215" spans="53:57" x14ac:dyDescent="0.2">
      <c r="BA63215" s="44"/>
      <c r="BB63215" s="10"/>
      <c r="BC63215" s="52"/>
      <c r="BE63215" s="44"/>
    </row>
    <row r="63216" spans="53:57" x14ac:dyDescent="0.2">
      <c r="BA63216" s="44"/>
      <c r="BB63216" s="10"/>
      <c r="BC63216" s="52"/>
      <c r="BE63216" s="44"/>
    </row>
    <row r="63217" spans="53:57" x14ac:dyDescent="0.2">
      <c r="BA63217" s="44"/>
      <c r="BB63217" s="10"/>
      <c r="BC63217" s="52"/>
      <c r="BE63217" s="44"/>
    </row>
    <row r="63218" spans="53:57" x14ac:dyDescent="0.2">
      <c r="BA63218" s="44"/>
      <c r="BB63218" s="10"/>
      <c r="BC63218" s="52"/>
      <c r="BE63218" s="44"/>
    </row>
    <row r="63219" spans="53:57" x14ac:dyDescent="0.2">
      <c r="BA63219" s="44"/>
      <c r="BB63219" s="10"/>
      <c r="BC63219" s="52"/>
      <c r="BE63219" s="44"/>
    </row>
    <row r="63220" spans="53:57" x14ac:dyDescent="0.2">
      <c r="BA63220" s="44"/>
      <c r="BB63220" s="10"/>
      <c r="BC63220" s="52"/>
      <c r="BE63220" s="44"/>
    </row>
    <row r="63221" spans="53:57" x14ac:dyDescent="0.2">
      <c r="BA63221" s="44"/>
      <c r="BB63221" s="10"/>
      <c r="BC63221" s="52"/>
      <c r="BE63221" s="44"/>
    </row>
    <row r="63222" spans="53:57" x14ac:dyDescent="0.2">
      <c r="BA63222" s="44"/>
      <c r="BB63222" s="10"/>
      <c r="BC63222" s="52"/>
      <c r="BE63222" s="44"/>
    </row>
    <row r="63223" spans="53:57" x14ac:dyDescent="0.2">
      <c r="BA63223" s="44"/>
      <c r="BB63223" s="10"/>
      <c r="BC63223" s="52"/>
      <c r="BE63223" s="44"/>
    </row>
    <row r="63224" spans="53:57" x14ac:dyDescent="0.2">
      <c r="BA63224" s="44"/>
      <c r="BB63224" s="10"/>
      <c r="BC63224" s="52"/>
      <c r="BE63224" s="44"/>
    </row>
    <row r="63225" spans="53:57" x14ac:dyDescent="0.2">
      <c r="BA63225" s="44"/>
      <c r="BB63225" s="10"/>
      <c r="BC63225" s="52"/>
      <c r="BE63225" s="44"/>
    </row>
    <row r="63226" spans="53:57" x14ac:dyDescent="0.2">
      <c r="BA63226" s="44"/>
      <c r="BB63226" s="10"/>
      <c r="BC63226" s="52"/>
      <c r="BE63226" s="44"/>
    </row>
    <row r="63227" spans="53:57" x14ac:dyDescent="0.2">
      <c r="BA63227" s="44"/>
      <c r="BB63227" s="10"/>
      <c r="BC63227" s="52"/>
      <c r="BE63227" s="44"/>
    </row>
    <row r="63228" spans="53:57" x14ac:dyDescent="0.2">
      <c r="BA63228" s="44"/>
      <c r="BB63228" s="10"/>
      <c r="BC63228" s="52"/>
      <c r="BE63228" s="44"/>
    </row>
    <row r="63229" spans="53:57" x14ac:dyDescent="0.2">
      <c r="BA63229" s="44"/>
      <c r="BB63229" s="10"/>
      <c r="BC63229" s="52"/>
      <c r="BE63229" s="44"/>
    </row>
    <row r="63230" spans="53:57" x14ac:dyDescent="0.2">
      <c r="BA63230" s="44"/>
      <c r="BB63230" s="10"/>
      <c r="BC63230" s="52"/>
      <c r="BE63230" s="44"/>
    </row>
    <row r="63231" spans="53:57" x14ac:dyDescent="0.2">
      <c r="BA63231" s="44"/>
      <c r="BB63231" s="10"/>
      <c r="BC63231" s="52"/>
      <c r="BE63231" s="44"/>
    </row>
    <row r="63232" spans="53:57" x14ac:dyDescent="0.2">
      <c r="BA63232" s="44"/>
      <c r="BB63232" s="10"/>
      <c r="BC63232" s="52"/>
      <c r="BE63232" s="44"/>
    </row>
    <row r="63233" spans="53:57" x14ac:dyDescent="0.2">
      <c r="BA63233" s="44"/>
      <c r="BB63233" s="10"/>
      <c r="BC63233" s="52"/>
      <c r="BE63233" s="44"/>
    </row>
    <row r="63234" spans="53:57" x14ac:dyDescent="0.2">
      <c r="BA63234" s="44"/>
      <c r="BB63234" s="10"/>
      <c r="BC63234" s="52"/>
      <c r="BE63234" s="44"/>
    </row>
    <row r="63235" spans="53:57" x14ac:dyDescent="0.2">
      <c r="BA63235" s="44"/>
      <c r="BB63235" s="10"/>
      <c r="BC63235" s="52"/>
      <c r="BE63235" s="44"/>
    </row>
    <row r="63236" spans="53:57" x14ac:dyDescent="0.2">
      <c r="BA63236" s="44"/>
      <c r="BB63236" s="10"/>
      <c r="BC63236" s="52"/>
      <c r="BE63236" s="44"/>
    </row>
    <row r="63237" spans="53:57" x14ac:dyDescent="0.2">
      <c r="BA63237" s="44"/>
      <c r="BB63237" s="10"/>
      <c r="BC63237" s="52"/>
      <c r="BE63237" s="44"/>
    </row>
    <row r="63238" spans="53:57" x14ac:dyDescent="0.2">
      <c r="BA63238" s="44"/>
      <c r="BB63238" s="10"/>
      <c r="BC63238" s="52"/>
      <c r="BE63238" s="44"/>
    </row>
    <row r="63239" spans="53:57" x14ac:dyDescent="0.2">
      <c r="BA63239" s="44"/>
      <c r="BB63239" s="10"/>
      <c r="BC63239" s="52"/>
      <c r="BE63239" s="44"/>
    </row>
    <row r="63240" spans="53:57" x14ac:dyDescent="0.2">
      <c r="BA63240" s="44"/>
      <c r="BB63240" s="10"/>
      <c r="BC63240" s="52"/>
      <c r="BE63240" s="44"/>
    </row>
    <row r="63241" spans="53:57" x14ac:dyDescent="0.2">
      <c r="BA63241" s="44"/>
      <c r="BB63241" s="10"/>
      <c r="BC63241" s="52"/>
      <c r="BE63241" s="44"/>
    </row>
    <row r="63242" spans="53:57" x14ac:dyDescent="0.2">
      <c r="BA63242" s="44"/>
      <c r="BB63242" s="10"/>
      <c r="BC63242" s="52"/>
      <c r="BE63242" s="44"/>
    </row>
    <row r="63243" spans="53:57" x14ac:dyDescent="0.2">
      <c r="BA63243" s="44"/>
      <c r="BB63243" s="10"/>
      <c r="BC63243" s="52"/>
      <c r="BE63243" s="44"/>
    </row>
    <row r="63244" spans="53:57" x14ac:dyDescent="0.2">
      <c r="BA63244" s="44"/>
      <c r="BB63244" s="10"/>
      <c r="BC63244" s="52"/>
      <c r="BE63244" s="44"/>
    </row>
    <row r="63245" spans="53:57" x14ac:dyDescent="0.2">
      <c r="BA63245" s="44"/>
      <c r="BB63245" s="10"/>
      <c r="BC63245" s="52"/>
      <c r="BE63245" s="44"/>
    </row>
    <row r="63246" spans="53:57" x14ac:dyDescent="0.2">
      <c r="BA63246" s="44"/>
      <c r="BB63246" s="10"/>
      <c r="BC63246" s="52"/>
      <c r="BE63246" s="44"/>
    </row>
    <row r="63247" spans="53:57" x14ac:dyDescent="0.2">
      <c r="BA63247" s="44"/>
      <c r="BB63247" s="10"/>
      <c r="BC63247" s="52"/>
      <c r="BE63247" s="44"/>
    </row>
    <row r="63248" spans="53:57" x14ac:dyDescent="0.2">
      <c r="BA63248" s="44"/>
      <c r="BB63248" s="10"/>
      <c r="BC63248" s="52"/>
      <c r="BE63248" s="44"/>
    </row>
    <row r="63249" spans="53:57" x14ac:dyDescent="0.2">
      <c r="BA63249" s="44"/>
      <c r="BB63249" s="10"/>
      <c r="BC63249" s="52"/>
      <c r="BE63249" s="44"/>
    </row>
    <row r="63250" spans="53:57" x14ac:dyDescent="0.2">
      <c r="BA63250" s="44"/>
      <c r="BB63250" s="10"/>
      <c r="BC63250" s="52"/>
      <c r="BE63250" s="44"/>
    </row>
    <row r="63251" spans="53:57" x14ac:dyDescent="0.2">
      <c r="BA63251" s="44"/>
      <c r="BB63251" s="10"/>
      <c r="BC63251" s="52"/>
      <c r="BE63251" s="44"/>
    </row>
    <row r="63252" spans="53:57" x14ac:dyDescent="0.2">
      <c r="BA63252" s="44"/>
      <c r="BB63252" s="10"/>
      <c r="BC63252" s="52"/>
      <c r="BE63252" s="44"/>
    </row>
    <row r="63253" spans="53:57" x14ac:dyDescent="0.2">
      <c r="BA63253" s="44"/>
      <c r="BB63253" s="10"/>
      <c r="BC63253" s="52"/>
      <c r="BE63253" s="44"/>
    </row>
    <row r="63254" spans="53:57" x14ac:dyDescent="0.2">
      <c r="BA63254" s="44"/>
      <c r="BB63254" s="10"/>
      <c r="BC63254" s="52"/>
      <c r="BE63254" s="44"/>
    </row>
    <row r="63255" spans="53:57" x14ac:dyDescent="0.2">
      <c r="BA63255" s="44"/>
      <c r="BB63255" s="10"/>
      <c r="BC63255" s="52"/>
      <c r="BE63255" s="44"/>
    </row>
    <row r="63256" spans="53:57" x14ac:dyDescent="0.2">
      <c r="BA63256" s="44"/>
      <c r="BB63256" s="10"/>
      <c r="BC63256" s="52"/>
      <c r="BE63256" s="44"/>
    </row>
    <row r="63257" spans="53:57" x14ac:dyDescent="0.2">
      <c r="BA63257" s="44"/>
      <c r="BB63257" s="10"/>
      <c r="BC63257" s="52"/>
      <c r="BE63257" s="44"/>
    </row>
    <row r="63258" spans="53:57" x14ac:dyDescent="0.2">
      <c r="BA63258" s="44"/>
      <c r="BB63258" s="10"/>
      <c r="BC63258" s="52"/>
      <c r="BE63258" s="44"/>
    </row>
    <row r="63259" spans="53:57" x14ac:dyDescent="0.2">
      <c r="BA63259" s="44"/>
      <c r="BB63259" s="10"/>
      <c r="BC63259" s="52"/>
      <c r="BE63259" s="44"/>
    </row>
    <row r="63260" spans="53:57" x14ac:dyDescent="0.2">
      <c r="BA63260" s="44"/>
      <c r="BB63260" s="10"/>
      <c r="BC63260" s="52"/>
      <c r="BE63260" s="44"/>
    </row>
    <row r="63261" spans="53:57" x14ac:dyDescent="0.2">
      <c r="BA63261" s="44"/>
      <c r="BB63261" s="10"/>
      <c r="BC63261" s="52"/>
      <c r="BE63261" s="44"/>
    </row>
    <row r="63262" spans="53:57" x14ac:dyDescent="0.2">
      <c r="BA63262" s="44"/>
      <c r="BB63262" s="10"/>
      <c r="BC63262" s="52"/>
      <c r="BE63262" s="44"/>
    </row>
    <row r="63263" spans="53:57" x14ac:dyDescent="0.2">
      <c r="BA63263" s="44"/>
      <c r="BB63263" s="10"/>
      <c r="BC63263" s="52"/>
      <c r="BE63263" s="44"/>
    </row>
    <row r="63264" spans="53:57" x14ac:dyDescent="0.2">
      <c r="BA63264" s="44"/>
      <c r="BB63264" s="10"/>
      <c r="BC63264" s="52"/>
      <c r="BE63264" s="44"/>
    </row>
    <row r="63265" spans="53:57" x14ac:dyDescent="0.2">
      <c r="BA63265" s="44"/>
      <c r="BB63265" s="10"/>
      <c r="BC63265" s="52"/>
      <c r="BE63265" s="44"/>
    </row>
    <row r="63266" spans="53:57" x14ac:dyDescent="0.2">
      <c r="BA63266" s="44"/>
      <c r="BB63266" s="10"/>
      <c r="BC63266" s="52"/>
      <c r="BE63266" s="44"/>
    </row>
    <row r="63267" spans="53:57" x14ac:dyDescent="0.2">
      <c r="BA63267" s="44"/>
      <c r="BB63267" s="10"/>
      <c r="BC63267" s="52"/>
      <c r="BE63267" s="44"/>
    </row>
    <row r="63268" spans="53:57" x14ac:dyDescent="0.2">
      <c r="BA63268" s="44"/>
      <c r="BB63268" s="10"/>
      <c r="BC63268" s="52"/>
      <c r="BE63268" s="44"/>
    </row>
    <row r="63269" spans="53:57" x14ac:dyDescent="0.2">
      <c r="BA63269" s="44"/>
      <c r="BB63269" s="10"/>
      <c r="BC63269" s="52"/>
      <c r="BE63269" s="44"/>
    </row>
    <row r="63270" spans="53:57" x14ac:dyDescent="0.2">
      <c r="BA63270" s="44"/>
      <c r="BB63270" s="10"/>
      <c r="BC63270" s="52"/>
      <c r="BE63270" s="44"/>
    </row>
    <row r="63271" spans="53:57" x14ac:dyDescent="0.2">
      <c r="BA63271" s="44"/>
      <c r="BB63271" s="10"/>
      <c r="BC63271" s="52"/>
      <c r="BE63271" s="44"/>
    </row>
    <row r="63272" spans="53:57" x14ac:dyDescent="0.2">
      <c r="BA63272" s="44"/>
      <c r="BB63272" s="10"/>
      <c r="BC63272" s="52"/>
      <c r="BE63272" s="44"/>
    </row>
    <row r="63273" spans="53:57" x14ac:dyDescent="0.2">
      <c r="BA63273" s="44"/>
      <c r="BB63273" s="10"/>
      <c r="BC63273" s="52"/>
      <c r="BE63273" s="44"/>
    </row>
    <row r="63274" spans="53:57" x14ac:dyDescent="0.2">
      <c r="BA63274" s="44"/>
      <c r="BB63274" s="10"/>
      <c r="BC63274" s="52"/>
      <c r="BE63274" s="44"/>
    </row>
    <row r="63275" spans="53:57" x14ac:dyDescent="0.2">
      <c r="BA63275" s="44"/>
      <c r="BB63275" s="10"/>
      <c r="BC63275" s="52"/>
      <c r="BE63275" s="44"/>
    </row>
    <row r="63276" spans="53:57" x14ac:dyDescent="0.2">
      <c r="BA63276" s="44"/>
      <c r="BB63276" s="10"/>
      <c r="BC63276" s="52"/>
      <c r="BE63276" s="44"/>
    </row>
    <row r="63277" spans="53:57" x14ac:dyDescent="0.2">
      <c r="BA63277" s="44"/>
      <c r="BB63277" s="10"/>
      <c r="BC63277" s="52"/>
      <c r="BE63277" s="44"/>
    </row>
    <row r="63278" spans="53:57" x14ac:dyDescent="0.2">
      <c r="BA63278" s="44"/>
      <c r="BB63278" s="10"/>
      <c r="BC63278" s="52"/>
      <c r="BE63278" s="44"/>
    </row>
    <row r="63279" spans="53:57" x14ac:dyDescent="0.2">
      <c r="BA63279" s="44"/>
      <c r="BB63279" s="10"/>
      <c r="BC63279" s="52"/>
      <c r="BE63279" s="44"/>
    </row>
    <row r="63280" spans="53:57" x14ac:dyDescent="0.2">
      <c r="BA63280" s="44"/>
      <c r="BB63280" s="10"/>
      <c r="BC63280" s="52"/>
      <c r="BE63280" s="44"/>
    </row>
    <row r="63281" spans="53:57" x14ac:dyDescent="0.2">
      <c r="BA63281" s="44"/>
      <c r="BB63281" s="10"/>
      <c r="BC63281" s="52"/>
      <c r="BE63281" s="44"/>
    </row>
    <row r="63282" spans="53:57" x14ac:dyDescent="0.2">
      <c r="BA63282" s="44"/>
      <c r="BB63282" s="10"/>
      <c r="BC63282" s="52"/>
      <c r="BE63282" s="44"/>
    </row>
    <row r="63283" spans="53:57" x14ac:dyDescent="0.2">
      <c r="BA63283" s="44"/>
      <c r="BB63283" s="10"/>
      <c r="BC63283" s="52"/>
      <c r="BE63283" s="44"/>
    </row>
    <row r="63284" spans="53:57" x14ac:dyDescent="0.2">
      <c r="BA63284" s="44"/>
      <c r="BB63284" s="10"/>
      <c r="BC63284" s="52"/>
      <c r="BE63284" s="44"/>
    </row>
    <row r="63285" spans="53:57" x14ac:dyDescent="0.2">
      <c r="BA63285" s="44"/>
      <c r="BB63285" s="10"/>
      <c r="BC63285" s="52"/>
      <c r="BE63285" s="44"/>
    </row>
    <row r="63286" spans="53:57" x14ac:dyDescent="0.2">
      <c r="BA63286" s="44"/>
      <c r="BB63286" s="10"/>
      <c r="BC63286" s="52"/>
      <c r="BE63286" s="44"/>
    </row>
    <row r="63287" spans="53:57" x14ac:dyDescent="0.2">
      <c r="BA63287" s="44"/>
      <c r="BB63287" s="10"/>
      <c r="BC63287" s="52"/>
      <c r="BE63287" s="44"/>
    </row>
    <row r="63288" spans="53:57" x14ac:dyDescent="0.2">
      <c r="BA63288" s="44"/>
      <c r="BB63288" s="10"/>
      <c r="BC63288" s="52"/>
      <c r="BE63288" s="44"/>
    </row>
    <row r="63289" spans="53:57" x14ac:dyDescent="0.2">
      <c r="BA63289" s="44"/>
      <c r="BB63289" s="10"/>
      <c r="BC63289" s="52"/>
      <c r="BE63289" s="44"/>
    </row>
    <row r="63290" spans="53:57" x14ac:dyDescent="0.2">
      <c r="BA63290" s="44"/>
      <c r="BB63290" s="10"/>
      <c r="BC63290" s="52"/>
      <c r="BE63290" s="44"/>
    </row>
    <row r="63291" spans="53:57" x14ac:dyDescent="0.2">
      <c r="BA63291" s="44"/>
      <c r="BB63291" s="10"/>
      <c r="BC63291" s="52"/>
      <c r="BE63291" s="44"/>
    </row>
    <row r="63292" spans="53:57" x14ac:dyDescent="0.2">
      <c r="BA63292" s="44"/>
      <c r="BB63292" s="10"/>
      <c r="BC63292" s="52"/>
      <c r="BE63292" s="44"/>
    </row>
    <row r="63293" spans="53:57" x14ac:dyDescent="0.2">
      <c r="BA63293" s="44"/>
      <c r="BB63293" s="10"/>
      <c r="BC63293" s="52"/>
      <c r="BE63293" s="44"/>
    </row>
    <row r="63294" spans="53:57" x14ac:dyDescent="0.2">
      <c r="BA63294" s="44"/>
      <c r="BB63294" s="10"/>
      <c r="BC63294" s="52"/>
      <c r="BE63294" s="44"/>
    </row>
    <row r="63295" spans="53:57" x14ac:dyDescent="0.2">
      <c r="BA63295" s="44"/>
      <c r="BB63295" s="10"/>
      <c r="BC63295" s="52"/>
      <c r="BE63295" s="44"/>
    </row>
    <row r="63296" spans="53:57" x14ac:dyDescent="0.2">
      <c r="BA63296" s="44"/>
      <c r="BB63296" s="10"/>
      <c r="BC63296" s="52"/>
      <c r="BE63296" s="44"/>
    </row>
    <row r="63297" spans="53:57" x14ac:dyDescent="0.2">
      <c r="BA63297" s="44"/>
      <c r="BB63297" s="10"/>
      <c r="BC63297" s="52"/>
      <c r="BE63297" s="44"/>
    </row>
    <row r="63298" spans="53:57" x14ac:dyDescent="0.2">
      <c r="BA63298" s="44"/>
      <c r="BB63298" s="10"/>
      <c r="BC63298" s="52"/>
      <c r="BE63298" s="44"/>
    </row>
    <row r="63299" spans="53:57" x14ac:dyDescent="0.2">
      <c r="BA63299" s="44"/>
      <c r="BB63299" s="10"/>
      <c r="BC63299" s="52"/>
      <c r="BE63299" s="44"/>
    </row>
    <row r="63300" spans="53:57" x14ac:dyDescent="0.2">
      <c r="BA63300" s="44"/>
      <c r="BB63300" s="10"/>
      <c r="BC63300" s="52"/>
      <c r="BE63300" s="44"/>
    </row>
    <row r="63301" spans="53:57" x14ac:dyDescent="0.2">
      <c r="BA63301" s="44"/>
      <c r="BB63301" s="10"/>
      <c r="BC63301" s="52"/>
      <c r="BE63301" s="44"/>
    </row>
    <row r="63302" spans="53:57" x14ac:dyDescent="0.2">
      <c r="BA63302" s="44"/>
      <c r="BB63302" s="10"/>
      <c r="BC63302" s="52"/>
      <c r="BE63302" s="44"/>
    </row>
    <row r="63303" spans="53:57" x14ac:dyDescent="0.2">
      <c r="BA63303" s="44"/>
      <c r="BB63303" s="10"/>
      <c r="BC63303" s="52"/>
      <c r="BE63303" s="44"/>
    </row>
    <row r="63304" spans="53:57" x14ac:dyDescent="0.2">
      <c r="BA63304" s="44"/>
      <c r="BB63304" s="10"/>
      <c r="BC63304" s="52"/>
      <c r="BE63304" s="44"/>
    </row>
    <row r="63305" spans="53:57" x14ac:dyDescent="0.2">
      <c r="BA63305" s="44"/>
      <c r="BB63305" s="10"/>
      <c r="BC63305" s="52"/>
      <c r="BE63305" s="44"/>
    </row>
    <row r="63306" spans="53:57" x14ac:dyDescent="0.2">
      <c r="BA63306" s="44"/>
      <c r="BB63306" s="10"/>
      <c r="BC63306" s="52"/>
      <c r="BE63306" s="44"/>
    </row>
    <row r="63307" spans="53:57" x14ac:dyDescent="0.2">
      <c r="BA63307" s="44"/>
      <c r="BB63307" s="10"/>
      <c r="BC63307" s="52"/>
      <c r="BE63307" s="44"/>
    </row>
    <row r="63308" spans="53:57" x14ac:dyDescent="0.2">
      <c r="BA63308" s="44"/>
      <c r="BB63308" s="10"/>
      <c r="BC63308" s="52"/>
      <c r="BE63308" s="44"/>
    </row>
    <row r="63309" spans="53:57" x14ac:dyDescent="0.2">
      <c r="BA63309" s="44"/>
      <c r="BB63309" s="10"/>
      <c r="BC63309" s="52"/>
      <c r="BE63309" s="44"/>
    </row>
    <row r="63310" spans="53:57" x14ac:dyDescent="0.2">
      <c r="BA63310" s="44"/>
      <c r="BB63310" s="10"/>
      <c r="BC63310" s="52"/>
      <c r="BE63310" s="44"/>
    </row>
    <row r="63311" spans="53:57" x14ac:dyDescent="0.2">
      <c r="BA63311" s="44"/>
      <c r="BB63311" s="10"/>
      <c r="BC63311" s="52"/>
      <c r="BE63311" s="44"/>
    </row>
    <row r="63312" spans="53:57" x14ac:dyDescent="0.2">
      <c r="BA63312" s="44"/>
      <c r="BB63312" s="10"/>
      <c r="BC63312" s="52"/>
      <c r="BE63312" s="44"/>
    </row>
    <row r="63313" spans="53:57" x14ac:dyDescent="0.2">
      <c r="BA63313" s="44"/>
      <c r="BB63313" s="10"/>
      <c r="BC63313" s="52"/>
      <c r="BE63313" s="44"/>
    </row>
    <row r="63314" spans="53:57" x14ac:dyDescent="0.2">
      <c r="BA63314" s="44"/>
      <c r="BB63314" s="10"/>
      <c r="BC63314" s="52"/>
      <c r="BE63314" s="44"/>
    </row>
    <row r="63315" spans="53:57" x14ac:dyDescent="0.2">
      <c r="BA63315" s="44"/>
      <c r="BB63315" s="10"/>
      <c r="BC63315" s="52"/>
      <c r="BE63315" s="44"/>
    </row>
    <row r="63316" spans="53:57" x14ac:dyDescent="0.2">
      <c r="BA63316" s="44"/>
      <c r="BB63316" s="10"/>
      <c r="BC63316" s="52"/>
      <c r="BE63316" s="44"/>
    </row>
    <row r="63317" spans="53:57" x14ac:dyDescent="0.2">
      <c r="BA63317" s="44"/>
      <c r="BB63317" s="10"/>
      <c r="BC63317" s="52"/>
      <c r="BE63317" s="44"/>
    </row>
    <row r="63318" spans="53:57" x14ac:dyDescent="0.2">
      <c r="BA63318" s="44"/>
      <c r="BB63318" s="10"/>
      <c r="BC63318" s="52"/>
      <c r="BE63318" s="44"/>
    </row>
    <row r="63319" spans="53:57" x14ac:dyDescent="0.2">
      <c r="BA63319" s="44"/>
      <c r="BB63319" s="10"/>
      <c r="BC63319" s="52"/>
      <c r="BE63319" s="44"/>
    </row>
    <row r="63320" spans="53:57" x14ac:dyDescent="0.2">
      <c r="BA63320" s="44"/>
      <c r="BB63320" s="10"/>
      <c r="BC63320" s="52"/>
      <c r="BE63320" s="44"/>
    </row>
    <row r="63321" spans="53:57" x14ac:dyDescent="0.2">
      <c r="BA63321" s="44"/>
      <c r="BB63321" s="10"/>
      <c r="BC63321" s="52"/>
      <c r="BE63321" s="44"/>
    </row>
    <row r="63322" spans="53:57" x14ac:dyDescent="0.2">
      <c r="BA63322" s="44"/>
      <c r="BB63322" s="10"/>
      <c r="BC63322" s="52"/>
      <c r="BE63322" s="44"/>
    </row>
    <row r="63323" spans="53:57" x14ac:dyDescent="0.2">
      <c r="BA63323" s="44"/>
      <c r="BB63323" s="10"/>
      <c r="BC63323" s="52"/>
      <c r="BE63323" s="44"/>
    </row>
    <row r="63324" spans="53:57" x14ac:dyDescent="0.2">
      <c r="BA63324" s="44"/>
      <c r="BB63324" s="10"/>
      <c r="BC63324" s="52"/>
      <c r="BE63324" s="44"/>
    </row>
    <row r="63325" spans="53:57" x14ac:dyDescent="0.2">
      <c r="BA63325" s="44"/>
      <c r="BB63325" s="10"/>
      <c r="BC63325" s="52"/>
      <c r="BE63325" s="44"/>
    </row>
    <row r="63326" spans="53:57" x14ac:dyDescent="0.2">
      <c r="BA63326" s="44"/>
      <c r="BB63326" s="10"/>
      <c r="BC63326" s="52"/>
      <c r="BE63326" s="44"/>
    </row>
    <row r="63327" spans="53:57" x14ac:dyDescent="0.2">
      <c r="BA63327" s="44"/>
      <c r="BB63327" s="10"/>
      <c r="BC63327" s="52"/>
      <c r="BE63327" s="44"/>
    </row>
    <row r="63328" spans="53:57" x14ac:dyDescent="0.2">
      <c r="BA63328" s="44"/>
      <c r="BB63328" s="10"/>
      <c r="BC63328" s="52"/>
      <c r="BE63328" s="44"/>
    </row>
    <row r="63329" spans="53:57" x14ac:dyDescent="0.2">
      <c r="BA63329" s="44"/>
      <c r="BB63329" s="10"/>
      <c r="BC63329" s="52"/>
      <c r="BE63329" s="44"/>
    </row>
    <row r="63330" spans="53:57" x14ac:dyDescent="0.2">
      <c r="BA63330" s="44"/>
      <c r="BB63330" s="10"/>
      <c r="BC63330" s="52"/>
      <c r="BE63330" s="44"/>
    </row>
    <row r="63331" spans="53:57" x14ac:dyDescent="0.2">
      <c r="BA63331" s="44"/>
      <c r="BB63331" s="10"/>
      <c r="BC63331" s="52"/>
      <c r="BE63331" s="44"/>
    </row>
    <row r="63332" spans="53:57" x14ac:dyDescent="0.2">
      <c r="BA63332" s="44"/>
      <c r="BB63332" s="10"/>
      <c r="BC63332" s="52"/>
      <c r="BE63332" s="44"/>
    </row>
    <row r="63333" spans="53:57" x14ac:dyDescent="0.2">
      <c r="BA63333" s="44"/>
      <c r="BB63333" s="10"/>
      <c r="BC63333" s="52"/>
      <c r="BE63333" s="44"/>
    </row>
    <row r="63334" spans="53:57" x14ac:dyDescent="0.2">
      <c r="BA63334" s="44"/>
      <c r="BB63334" s="10"/>
      <c r="BC63334" s="52"/>
      <c r="BE63334" s="44"/>
    </row>
    <row r="63335" spans="53:57" x14ac:dyDescent="0.2">
      <c r="BA63335" s="44"/>
      <c r="BB63335" s="10"/>
      <c r="BC63335" s="52"/>
      <c r="BE63335" s="44"/>
    </row>
    <row r="63336" spans="53:57" x14ac:dyDescent="0.2">
      <c r="BA63336" s="44"/>
      <c r="BB63336" s="10"/>
      <c r="BC63336" s="52"/>
      <c r="BE63336" s="44"/>
    </row>
    <row r="63337" spans="53:57" x14ac:dyDescent="0.2">
      <c r="BA63337" s="44"/>
      <c r="BB63337" s="10"/>
      <c r="BC63337" s="52"/>
      <c r="BE63337" s="44"/>
    </row>
    <row r="63338" spans="53:57" x14ac:dyDescent="0.2">
      <c r="BA63338" s="44"/>
      <c r="BB63338" s="10"/>
      <c r="BC63338" s="52"/>
      <c r="BE63338" s="44"/>
    </row>
    <row r="63339" spans="53:57" x14ac:dyDescent="0.2">
      <c r="BA63339" s="44"/>
      <c r="BB63339" s="10"/>
      <c r="BC63339" s="52"/>
      <c r="BE63339" s="44"/>
    </row>
    <row r="63340" spans="53:57" x14ac:dyDescent="0.2">
      <c r="BA63340" s="44"/>
      <c r="BB63340" s="10"/>
      <c r="BC63340" s="52"/>
      <c r="BE63340" s="44"/>
    </row>
    <row r="63341" spans="53:57" x14ac:dyDescent="0.2">
      <c r="BA63341" s="44"/>
      <c r="BB63341" s="10"/>
      <c r="BC63341" s="52"/>
      <c r="BE63341" s="44"/>
    </row>
    <row r="63342" spans="53:57" x14ac:dyDescent="0.2">
      <c r="BA63342" s="44"/>
      <c r="BB63342" s="10"/>
      <c r="BC63342" s="52"/>
      <c r="BE63342" s="44"/>
    </row>
    <row r="63343" spans="53:57" x14ac:dyDescent="0.2">
      <c r="BA63343" s="44"/>
      <c r="BB63343" s="10"/>
      <c r="BC63343" s="52"/>
      <c r="BE63343" s="44"/>
    </row>
    <row r="63344" spans="53:57" x14ac:dyDescent="0.2">
      <c r="BA63344" s="44"/>
      <c r="BB63344" s="10"/>
      <c r="BC63344" s="52"/>
      <c r="BE63344" s="44"/>
    </row>
    <row r="63345" spans="53:57" x14ac:dyDescent="0.2">
      <c r="BA63345" s="44"/>
      <c r="BB63345" s="10"/>
      <c r="BC63345" s="52"/>
      <c r="BE63345" s="44"/>
    </row>
    <row r="63346" spans="53:57" x14ac:dyDescent="0.2">
      <c r="BA63346" s="44"/>
      <c r="BB63346" s="10"/>
      <c r="BC63346" s="52"/>
      <c r="BE63346" s="44"/>
    </row>
    <row r="63347" spans="53:57" x14ac:dyDescent="0.2">
      <c r="BA63347" s="44"/>
      <c r="BB63347" s="10"/>
      <c r="BC63347" s="52"/>
      <c r="BE63347" s="44"/>
    </row>
    <row r="63348" spans="53:57" x14ac:dyDescent="0.2">
      <c r="BA63348" s="44"/>
      <c r="BB63348" s="10"/>
      <c r="BC63348" s="52"/>
      <c r="BE63348" s="44"/>
    </row>
    <row r="63349" spans="53:57" x14ac:dyDescent="0.2">
      <c r="BA63349" s="44"/>
      <c r="BB63349" s="10"/>
      <c r="BC63349" s="52"/>
      <c r="BE63349" s="44"/>
    </row>
    <row r="63350" spans="53:57" x14ac:dyDescent="0.2">
      <c r="BA63350" s="44"/>
      <c r="BB63350" s="10"/>
      <c r="BC63350" s="52"/>
      <c r="BE63350" s="44"/>
    </row>
    <row r="63351" spans="53:57" x14ac:dyDescent="0.2">
      <c r="BA63351" s="44"/>
      <c r="BB63351" s="10"/>
      <c r="BC63351" s="52"/>
      <c r="BE63351" s="44"/>
    </row>
    <row r="63352" spans="53:57" x14ac:dyDescent="0.2">
      <c r="BA63352" s="44"/>
      <c r="BB63352" s="10"/>
      <c r="BC63352" s="52"/>
      <c r="BE63352" s="44"/>
    </row>
    <row r="63353" spans="53:57" x14ac:dyDescent="0.2">
      <c r="BA63353" s="44"/>
      <c r="BB63353" s="10"/>
      <c r="BC63353" s="52"/>
      <c r="BE63353" s="44"/>
    </row>
    <row r="63354" spans="53:57" x14ac:dyDescent="0.2">
      <c r="BA63354" s="44"/>
      <c r="BB63354" s="10"/>
      <c r="BC63354" s="52"/>
      <c r="BE63354" s="44"/>
    </row>
    <row r="63355" spans="53:57" x14ac:dyDescent="0.2">
      <c r="BA63355" s="44"/>
      <c r="BB63355" s="10"/>
      <c r="BC63355" s="52"/>
      <c r="BE63355" s="44"/>
    </row>
    <row r="63356" spans="53:57" x14ac:dyDescent="0.2">
      <c r="BA63356" s="44"/>
      <c r="BB63356" s="10"/>
      <c r="BC63356" s="52"/>
      <c r="BE63356" s="44"/>
    </row>
    <row r="63357" spans="53:57" x14ac:dyDescent="0.2">
      <c r="BA63357" s="44"/>
      <c r="BB63357" s="10"/>
      <c r="BC63357" s="52"/>
      <c r="BE63357" s="44"/>
    </row>
    <row r="63358" spans="53:57" x14ac:dyDescent="0.2">
      <c r="BA63358" s="44"/>
      <c r="BB63358" s="10"/>
      <c r="BC63358" s="52"/>
      <c r="BE63358" s="44"/>
    </row>
    <row r="63359" spans="53:57" x14ac:dyDescent="0.2">
      <c r="BA63359" s="44"/>
      <c r="BB63359" s="10"/>
      <c r="BC63359" s="52"/>
      <c r="BE63359" s="44"/>
    </row>
    <row r="63360" spans="53:57" x14ac:dyDescent="0.2">
      <c r="BA63360" s="44"/>
      <c r="BB63360" s="10"/>
      <c r="BC63360" s="52"/>
      <c r="BE63360" s="44"/>
    </row>
    <row r="63361" spans="53:57" x14ac:dyDescent="0.2">
      <c r="BA63361" s="44"/>
      <c r="BB63361" s="10"/>
      <c r="BC63361" s="52"/>
      <c r="BE63361" s="44"/>
    </row>
    <row r="63362" spans="53:57" x14ac:dyDescent="0.2">
      <c r="BA63362" s="44"/>
      <c r="BB63362" s="10"/>
      <c r="BC63362" s="52"/>
      <c r="BE63362" s="44"/>
    </row>
    <row r="63363" spans="53:57" x14ac:dyDescent="0.2">
      <c r="BA63363" s="44"/>
      <c r="BB63363" s="10"/>
      <c r="BC63363" s="52"/>
      <c r="BE63363" s="44"/>
    </row>
    <row r="63364" spans="53:57" x14ac:dyDescent="0.2">
      <c r="BA63364" s="44"/>
      <c r="BB63364" s="10"/>
      <c r="BC63364" s="52"/>
      <c r="BE63364" s="44"/>
    </row>
    <row r="63365" spans="53:57" x14ac:dyDescent="0.2">
      <c r="BA63365" s="44"/>
      <c r="BB63365" s="10"/>
      <c r="BC63365" s="52"/>
      <c r="BE63365" s="44"/>
    </row>
    <row r="63366" spans="53:57" x14ac:dyDescent="0.2">
      <c r="BA63366" s="44"/>
      <c r="BB63366" s="10"/>
      <c r="BC63366" s="52"/>
      <c r="BE63366" s="44"/>
    </row>
    <row r="63367" spans="53:57" x14ac:dyDescent="0.2">
      <c r="BA63367" s="44"/>
      <c r="BB63367" s="10"/>
      <c r="BC63367" s="52"/>
      <c r="BE63367" s="44"/>
    </row>
    <row r="63368" spans="53:57" x14ac:dyDescent="0.2">
      <c r="BA63368" s="44"/>
      <c r="BB63368" s="10"/>
      <c r="BC63368" s="52"/>
      <c r="BE63368" s="44"/>
    </row>
    <row r="63369" spans="53:57" x14ac:dyDescent="0.2">
      <c r="BA63369" s="44"/>
      <c r="BB63369" s="10"/>
      <c r="BC63369" s="52"/>
      <c r="BE63369" s="44"/>
    </row>
    <row r="63370" spans="53:57" x14ac:dyDescent="0.2">
      <c r="BA63370" s="44"/>
      <c r="BB63370" s="10"/>
      <c r="BC63370" s="52"/>
      <c r="BE63370" s="44"/>
    </row>
    <row r="63371" spans="53:57" x14ac:dyDescent="0.2">
      <c r="BA63371" s="44"/>
      <c r="BB63371" s="10"/>
      <c r="BC63371" s="52"/>
      <c r="BE63371" s="44"/>
    </row>
    <row r="63372" spans="53:57" x14ac:dyDescent="0.2">
      <c r="BA63372" s="44"/>
      <c r="BB63372" s="10"/>
      <c r="BC63372" s="52"/>
      <c r="BE63372" s="44"/>
    </row>
    <row r="63373" spans="53:57" x14ac:dyDescent="0.2">
      <c r="BA63373" s="44"/>
      <c r="BB63373" s="10"/>
      <c r="BC63373" s="52"/>
      <c r="BE63373" s="44"/>
    </row>
    <row r="63374" spans="53:57" x14ac:dyDescent="0.2">
      <c r="BA63374" s="44"/>
      <c r="BB63374" s="10"/>
      <c r="BC63374" s="52"/>
      <c r="BE63374" s="44"/>
    </row>
    <row r="63375" spans="53:57" x14ac:dyDescent="0.2">
      <c r="BA63375" s="44"/>
      <c r="BB63375" s="10"/>
      <c r="BC63375" s="52"/>
      <c r="BE63375" s="44"/>
    </row>
    <row r="63376" spans="53:57" x14ac:dyDescent="0.2">
      <c r="BA63376" s="44"/>
      <c r="BB63376" s="10"/>
      <c r="BC63376" s="52"/>
      <c r="BE63376" s="44"/>
    </row>
    <row r="63377" spans="53:57" x14ac:dyDescent="0.2">
      <c r="BA63377" s="44"/>
      <c r="BB63377" s="10"/>
      <c r="BC63377" s="52"/>
      <c r="BE63377" s="44"/>
    </row>
    <row r="63378" spans="53:57" x14ac:dyDescent="0.2">
      <c r="BA63378" s="44"/>
      <c r="BB63378" s="10"/>
      <c r="BC63378" s="52"/>
      <c r="BE63378" s="44"/>
    </row>
    <row r="63379" spans="53:57" x14ac:dyDescent="0.2">
      <c r="BA63379" s="44"/>
      <c r="BB63379" s="10"/>
      <c r="BC63379" s="52"/>
      <c r="BE63379" s="44"/>
    </row>
    <row r="63380" spans="53:57" x14ac:dyDescent="0.2">
      <c r="BA63380" s="44"/>
      <c r="BB63380" s="10"/>
      <c r="BC63380" s="52"/>
      <c r="BE63380" s="44"/>
    </row>
    <row r="63381" spans="53:57" x14ac:dyDescent="0.2">
      <c r="BA63381" s="44"/>
      <c r="BB63381" s="10"/>
      <c r="BC63381" s="52"/>
      <c r="BE63381" s="44"/>
    </row>
    <row r="63382" spans="53:57" x14ac:dyDescent="0.2">
      <c r="BA63382" s="44"/>
      <c r="BB63382" s="10"/>
      <c r="BC63382" s="52"/>
      <c r="BE63382" s="44"/>
    </row>
    <row r="63383" spans="53:57" x14ac:dyDescent="0.2">
      <c r="BA63383" s="44"/>
      <c r="BB63383" s="10"/>
      <c r="BC63383" s="52"/>
      <c r="BE63383" s="44"/>
    </row>
    <row r="63384" spans="53:57" x14ac:dyDescent="0.2">
      <c r="BA63384" s="44"/>
      <c r="BB63384" s="10"/>
      <c r="BC63384" s="52"/>
      <c r="BE63384" s="44"/>
    </row>
    <row r="63385" spans="53:57" x14ac:dyDescent="0.2">
      <c r="BA63385" s="44"/>
      <c r="BB63385" s="10"/>
      <c r="BC63385" s="52"/>
      <c r="BE63385" s="44"/>
    </row>
    <row r="63386" spans="53:57" x14ac:dyDescent="0.2">
      <c r="BA63386" s="44"/>
      <c r="BB63386" s="10"/>
      <c r="BC63386" s="52"/>
      <c r="BE63386" s="44"/>
    </row>
    <row r="63387" spans="53:57" x14ac:dyDescent="0.2">
      <c r="BA63387" s="44"/>
      <c r="BB63387" s="10"/>
      <c r="BC63387" s="52"/>
      <c r="BE63387" s="44"/>
    </row>
    <row r="63388" spans="53:57" x14ac:dyDescent="0.2">
      <c r="BA63388" s="44"/>
      <c r="BB63388" s="10"/>
      <c r="BC63388" s="52"/>
      <c r="BE63388" s="44"/>
    </row>
    <row r="63389" spans="53:57" x14ac:dyDescent="0.2">
      <c r="BA63389" s="44"/>
      <c r="BB63389" s="10"/>
      <c r="BC63389" s="52"/>
      <c r="BE63389" s="44"/>
    </row>
    <row r="63390" spans="53:57" x14ac:dyDescent="0.2">
      <c r="BA63390" s="44"/>
      <c r="BB63390" s="10"/>
      <c r="BC63390" s="52"/>
      <c r="BE63390" s="44"/>
    </row>
    <row r="63391" spans="53:57" x14ac:dyDescent="0.2">
      <c r="BA63391" s="44"/>
      <c r="BB63391" s="10"/>
      <c r="BC63391" s="52"/>
      <c r="BE63391" s="44"/>
    </row>
    <row r="63392" spans="53:57" x14ac:dyDescent="0.2">
      <c r="BA63392" s="44"/>
      <c r="BB63392" s="10"/>
      <c r="BC63392" s="52"/>
      <c r="BE63392" s="44"/>
    </row>
    <row r="63393" spans="53:57" x14ac:dyDescent="0.2">
      <c r="BA63393" s="44"/>
      <c r="BB63393" s="10"/>
      <c r="BC63393" s="52"/>
      <c r="BE63393" s="44"/>
    </row>
    <row r="63394" spans="53:57" x14ac:dyDescent="0.2">
      <c r="BA63394" s="44"/>
      <c r="BB63394" s="10"/>
      <c r="BC63394" s="52"/>
      <c r="BE63394" s="44"/>
    </row>
    <row r="63395" spans="53:57" x14ac:dyDescent="0.2">
      <c r="BA63395" s="44"/>
      <c r="BB63395" s="10"/>
      <c r="BC63395" s="52"/>
      <c r="BE63395" s="44"/>
    </row>
    <row r="63396" spans="53:57" x14ac:dyDescent="0.2">
      <c r="BA63396" s="44"/>
      <c r="BB63396" s="10"/>
      <c r="BC63396" s="52"/>
      <c r="BE63396" s="44"/>
    </row>
    <row r="63397" spans="53:57" x14ac:dyDescent="0.2">
      <c r="BA63397" s="44"/>
      <c r="BB63397" s="10"/>
      <c r="BC63397" s="52"/>
      <c r="BE63397" s="44"/>
    </row>
    <row r="63398" spans="53:57" x14ac:dyDescent="0.2">
      <c r="BA63398" s="44"/>
      <c r="BB63398" s="10"/>
      <c r="BC63398" s="52"/>
      <c r="BE63398" s="44"/>
    </row>
    <row r="63399" spans="53:57" x14ac:dyDescent="0.2">
      <c r="BA63399" s="44"/>
      <c r="BB63399" s="10"/>
      <c r="BC63399" s="52"/>
      <c r="BE63399" s="44"/>
    </row>
    <row r="63400" spans="53:57" x14ac:dyDescent="0.2">
      <c r="BA63400" s="44"/>
      <c r="BB63400" s="10"/>
      <c r="BC63400" s="52"/>
      <c r="BE63400" s="44"/>
    </row>
    <row r="63401" spans="53:57" x14ac:dyDescent="0.2">
      <c r="BA63401" s="44"/>
      <c r="BB63401" s="10"/>
      <c r="BC63401" s="52"/>
      <c r="BE63401" s="44"/>
    </row>
    <row r="63402" spans="53:57" x14ac:dyDescent="0.2">
      <c r="BA63402" s="44"/>
      <c r="BB63402" s="10"/>
      <c r="BC63402" s="52"/>
      <c r="BE63402" s="44"/>
    </row>
    <row r="63403" spans="53:57" x14ac:dyDescent="0.2">
      <c r="BA63403" s="44"/>
      <c r="BB63403" s="10"/>
      <c r="BC63403" s="52"/>
      <c r="BE63403" s="44"/>
    </row>
    <row r="63404" spans="53:57" x14ac:dyDescent="0.2">
      <c r="BA63404" s="44"/>
      <c r="BB63404" s="10"/>
      <c r="BC63404" s="52"/>
      <c r="BE63404" s="44"/>
    </row>
    <row r="63405" spans="53:57" x14ac:dyDescent="0.2">
      <c r="BA63405" s="44"/>
      <c r="BB63405" s="10"/>
      <c r="BC63405" s="52"/>
      <c r="BE63405" s="44"/>
    </row>
    <row r="63406" spans="53:57" x14ac:dyDescent="0.2">
      <c r="BA63406" s="44"/>
      <c r="BB63406" s="10"/>
      <c r="BC63406" s="52"/>
      <c r="BE63406" s="44"/>
    </row>
    <row r="63407" spans="53:57" x14ac:dyDescent="0.2">
      <c r="BA63407" s="44"/>
      <c r="BB63407" s="10"/>
      <c r="BC63407" s="52"/>
      <c r="BE63407" s="44"/>
    </row>
    <row r="63408" spans="53:57" x14ac:dyDescent="0.2">
      <c r="BA63408" s="44"/>
      <c r="BB63408" s="10"/>
      <c r="BC63408" s="52"/>
      <c r="BE63408" s="44"/>
    </row>
    <row r="63409" spans="53:57" x14ac:dyDescent="0.2">
      <c r="BA63409" s="44"/>
      <c r="BB63409" s="10"/>
      <c r="BC63409" s="52"/>
      <c r="BE63409" s="44"/>
    </row>
    <row r="63410" spans="53:57" x14ac:dyDescent="0.2">
      <c r="BA63410" s="44"/>
      <c r="BB63410" s="10"/>
      <c r="BC63410" s="52"/>
      <c r="BE63410" s="44"/>
    </row>
    <row r="63411" spans="53:57" x14ac:dyDescent="0.2">
      <c r="BA63411" s="44"/>
      <c r="BB63411" s="10"/>
      <c r="BC63411" s="52"/>
      <c r="BE63411" s="44"/>
    </row>
    <row r="63412" spans="53:57" x14ac:dyDescent="0.2">
      <c r="BA63412" s="44"/>
      <c r="BB63412" s="10"/>
      <c r="BC63412" s="52"/>
      <c r="BE63412" s="44"/>
    </row>
    <row r="63413" spans="53:57" x14ac:dyDescent="0.2">
      <c r="BA63413" s="44"/>
      <c r="BB63413" s="10"/>
      <c r="BC63413" s="52"/>
      <c r="BE63413" s="44"/>
    </row>
    <row r="63414" spans="53:57" x14ac:dyDescent="0.2">
      <c r="BA63414" s="44"/>
      <c r="BB63414" s="10"/>
      <c r="BC63414" s="52"/>
      <c r="BE63414" s="44"/>
    </row>
    <row r="63415" spans="53:57" x14ac:dyDescent="0.2">
      <c r="BA63415" s="44"/>
      <c r="BB63415" s="10"/>
      <c r="BC63415" s="52"/>
      <c r="BE63415" s="44"/>
    </row>
    <row r="63416" spans="53:57" x14ac:dyDescent="0.2">
      <c r="BA63416" s="44"/>
      <c r="BB63416" s="10"/>
      <c r="BC63416" s="52"/>
      <c r="BE63416" s="44"/>
    </row>
    <row r="63417" spans="53:57" x14ac:dyDescent="0.2">
      <c r="BA63417" s="44"/>
      <c r="BB63417" s="10"/>
      <c r="BC63417" s="52"/>
      <c r="BE63417" s="44"/>
    </row>
    <row r="63418" spans="53:57" x14ac:dyDescent="0.2">
      <c r="BA63418" s="44"/>
      <c r="BB63418" s="10"/>
      <c r="BC63418" s="52"/>
      <c r="BE63418" s="44"/>
    </row>
    <row r="63419" spans="53:57" x14ac:dyDescent="0.2">
      <c r="BA63419" s="44"/>
      <c r="BB63419" s="10"/>
      <c r="BC63419" s="52"/>
      <c r="BE63419" s="44"/>
    </row>
    <row r="63420" spans="53:57" x14ac:dyDescent="0.2">
      <c r="BA63420" s="44"/>
      <c r="BB63420" s="10"/>
      <c r="BC63420" s="52"/>
      <c r="BE63420" s="44"/>
    </row>
    <row r="63421" spans="53:57" x14ac:dyDescent="0.2">
      <c r="BA63421" s="44"/>
      <c r="BB63421" s="10"/>
      <c r="BC63421" s="52"/>
      <c r="BE63421" s="44"/>
    </row>
    <row r="63422" spans="53:57" x14ac:dyDescent="0.2">
      <c r="BA63422" s="44"/>
      <c r="BB63422" s="10"/>
      <c r="BC63422" s="52"/>
      <c r="BE63422" s="44"/>
    </row>
    <row r="63423" spans="53:57" x14ac:dyDescent="0.2">
      <c r="BA63423" s="44"/>
      <c r="BB63423" s="10"/>
      <c r="BC63423" s="52"/>
      <c r="BE63423" s="44"/>
    </row>
    <row r="63424" spans="53:57" x14ac:dyDescent="0.2">
      <c r="BA63424" s="44"/>
      <c r="BB63424" s="10"/>
      <c r="BC63424" s="52"/>
      <c r="BE63424" s="44"/>
    </row>
    <row r="63425" spans="53:57" x14ac:dyDescent="0.2">
      <c r="BA63425" s="44"/>
      <c r="BB63425" s="10"/>
      <c r="BC63425" s="52"/>
      <c r="BE63425" s="44"/>
    </row>
    <row r="63426" spans="53:57" x14ac:dyDescent="0.2">
      <c r="BA63426" s="44"/>
      <c r="BB63426" s="10"/>
      <c r="BC63426" s="52"/>
      <c r="BE63426" s="44"/>
    </row>
    <row r="63427" spans="53:57" x14ac:dyDescent="0.2">
      <c r="BA63427" s="44"/>
      <c r="BB63427" s="10"/>
      <c r="BC63427" s="52"/>
      <c r="BE63427" s="44"/>
    </row>
    <row r="63428" spans="53:57" x14ac:dyDescent="0.2">
      <c r="BA63428" s="44"/>
      <c r="BB63428" s="10"/>
      <c r="BC63428" s="52"/>
      <c r="BE63428" s="44"/>
    </row>
    <row r="63429" spans="53:57" x14ac:dyDescent="0.2">
      <c r="BA63429" s="44"/>
      <c r="BB63429" s="10"/>
      <c r="BC63429" s="52"/>
      <c r="BE63429" s="44"/>
    </row>
    <row r="63430" spans="53:57" x14ac:dyDescent="0.2">
      <c r="BA63430" s="44"/>
      <c r="BB63430" s="10"/>
      <c r="BC63430" s="52"/>
      <c r="BE63430" s="44"/>
    </row>
    <row r="63431" spans="53:57" x14ac:dyDescent="0.2">
      <c r="BA63431" s="44"/>
      <c r="BB63431" s="10"/>
      <c r="BC63431" s="52"/>
      <c r="BE63431" s="44"/>
    </row>
    <row r="63432" spans="53:57" x14ac:dyDescent="0.2">
      <c r="BA63432" s="44"/>
      <c r="BB63432" s="10"/>
      <c r="BC63432" s="52"/>
      <c r="BE63432" s="44"/>
    </row>
    <row r="63433" spans="53:57" x14ac:dyDescent="0.2">
      <c r="BA63433" s="44"/>
      <c r="BB63433" s="10"/>
      <c r="BC63433" s="52"/>
      <c r="BE63433" s="44"/>
    </row>
    <row r="63434" spans="53:57" x14ac:dyDescent="0.2">
      <c r="BA63434" s="44"/>
      <c r="BB63434" s="10"/>
      <c r="BC63434" s="52"/>
      <c r="BE63434" s="44"/>
    </row>
    <row r="63435" spans="53:57" x14ac:dyDescent="0.2">
      <c r="BA63435" s="44"/>
      <c r="BB63435" s="10"/>
      <c r="BC63435" s="52"/>
      <c r="BE63435" s="44"/>
    </row>
    <row r="63436" spans="53:57" x14ac:dyDescent="0.2">
      <c r="BA63436" s="44"/>
      <c r="BB63436" s="10"/>
      <c r="BC63436" s="52"/>
      <c r="BE63436" s="44"/>
    </row>
    <row r="63437" spans="53:57" x14ac:dyDescent="0.2">
      <c r="BA63437" s="44"/>
      <c r="BB63437" s="10"/>
      <c r="BC63437" s="52"/>
      <c r="BE63437" s="44"/>
    </row>
    <row r="63438" spans="53:57" x14ac:dyDescent="0.2">
      <c r="BA63438" s="44"/>
      <c r="BB63438" s="10"/>
      <c r="BC63438" s="52"/>
      <c r="BE63438" s="44"/>
    </row>
    <row r="63439" spans="53:57" x14ac:dyDescent="0.2">
      <c r="BA63439" s="44"/>
      <c r="BB63439" s="10"/>
      <c r="BC63439" s="52"/>
      <c r="BE63439" s="44"/>
    </row>
    <row r="63440" spans="53:57" x14ac:dyDescent="0.2">
      <c r="BA63440" s="44"/>
      <c r="BB63440" s="10"/>
      <c r="BC63440" s="52"/>
      <c r="BE63440" s="44"/>
    </row>
    <row r="63441" spans="53:57" x14ac:dyDescent="0.2">
      <c r="BA63441" s="44"/>
      <c r="BB63441" s="10"/>
      <c r="BC63441" s="52"/>
      <c r="BE63441" s="44"/>
    </row>
    <row r="63442" spans="53:57" x14ac:dyDescent="0.2">
      <c r="BA63442" s="44"/>
      <c r="BB63442" s="10"/>
      <c r="BC63442" s="52"/>
      <c r="BE63442" s="44"/>
    </row>
    <row r="63443" spans="53:57" x14ac:dyDescent="0.2">
      <c r="BA63443" s="44"/>
      <c r="BB63443" s="10"/>
      <c r="BC63443" s="52"/>
      <c r="BE63443" s="44"/>
    </row>
    <row r="63444" spans="53:57" x14ac:dyDescent="0.2">
      <c r="BA63444" s="44"/>
      <c r="BB63444" s="10"/>
      <c r="BC63444" s="52"/>
      <c r="BE63444" s="44"/>
    </row>
    <row r="63445" spans="53:57" x14ac:dyDescent="0.2">
      <c r="BA63445" s="44"/>
      <c r="BB63445" s="10"/>
      <c r="BC63445" s="52"/>
      <c r="BE63445" s="44"/>
    </row>
    <row r="63446" spans="53:57" x14ac:dyDescent="0.2">
      <c r="BA63446" s="44"/>
      <c r="BB63446" s="10"/>
      <c r="BC63446" s="52"/>
      <c r="BE63446" s="44"/>
    </row>
    <row r="63447" spans="53:57" x14ac:dyDescent="0.2">
      <c r="BA63447" s="44"/>
      <c r="BB63447" s="10"/>
      <c r="BC63447" s="52"/>
      <c r="BE63447" s="44"/>
    </row>
    <row r="63448" spans="53:57" x14ac:dyDescent="0.2">
      <c r="BA63448" s="44"/>
      <c r="BB63448" s="10"/>
      <c r="BC63448" s="52"/>
      <c r="BE63448" s="44"/>
    </row>
    <row r="63449" spans="53:57" x14ac:dyDescent="0.2">
      <c r="BA63449" s="44"/>
      <c r="BB63449" s="10"/>
      <c r="BC63449" s="52"/>
      <c r="BE63449" s="44"/>
    </row>
    <row r="63450" spans="53:57" x14ac:dyDescent="0.2">
      <c r="BA63450" s="44"/>
      <c r="BB63450" s="10"/>
      <c r="BC63450" s="52"/>
      <c r="BE63450" s="44"/>
    </row>
    <row r="63451" spans="53:57" x14ac:dyDescent="0.2">
      <c r="BA63451" s="44"/>
      <c r="BB63451" s="10"/>
      <c r="BC63451" s="52"/>
      <c r="BE63451" s="44"/>
    </row>
    <row r="63452" spans="53:57" x14ac:dyDescent="0.2">
      <c r="BA63452" s="44"/>
      <c r="BB63452" s="10"/>
      <c r="BC63452" s="52"/>
      <c r="BE63452" s="44"/>
    </row>
    <row r="63453" spans="53:57" x14ac:dyDescent="0.2">
      <c r="BA63453" s="44"/>
      <c r="BB63453" s="10"/>
      <c r="BC63453" s="52"/>
      <c r="BE63453" s="44"/>
    </row>
    <row r="63454" spans="53:57" x14ac:dyDescent="0.2">
      <c r="BA63454" s="44"/>
      <c r="BB63454" s="10"/>
      <c r="BC63454" s="52"/>
      <c r="BE63454" s="44"/>
    </row>
    <row r="63455" spans="53:57" x14ac:dyDescent="0.2">
      <c r="BA63455" s="44"/>
      <c r="BB63455" s="10"/>
      <c r="BC63455" s="52"/>
      <c r="BE63455" s="44"/>
    </row>
    <row r="63456" spans="53:57" x14ac:dyDescent="0.2">
      <c r="BA63456" s="44"/>
      <c r="BB63456" s="10"/>
      <c r="BC63456" s="52"/>
      <c r="BE63456" s="44"/>
    </row>
    <row r="63457" spans="53:57" x14ac:dyDescent="0.2">
      <c r="BA63457" s="44"/>
      <c r="BB63457" s="10"/>
      <c r="BC63457" s="52"/>
      <c r="BE63457" s="44"/>
    </row>
    <row r="63458" spans="53:57" x14ac:dyDescent="0.2">
      <c r="BA63458" s="44"/>
      <c r="BB63458" s="10"/>
      <c r="BC63458" s="52"/>
      <c r="BE63458" s="44"/>
    </row>
    <row r="63459" spans="53:57" x14ac:dyDescent="0.2">
      <c r="BA63459" s="44"/>
      <c r="BB63459" s="10"/>
      <c r="BC63459" s="52"/>
      <c r="BE63459" s="44"/>
    </row>
    <row r="63460" spans="53:57" x14ac:dyDescent="0.2">
      <c r="BA63460" s="44"/>
      <c r="BB63460" s="10"/>
      <c r="BC63460" s="52"/>
      <c r="BE63460" s="44"/>
    </row>
    <row r="63461" spans="53:57" x14ac:dyDescent="0.2">
      <c r="BA63461" s="44"/>
      <c r="BB63461" s="10"/>
      <c r="BC63461" s="52"/>
      <c r="BE63461" s="44"/>
    </row>
    <row r="63462" spans="53:57" x14ac:dyDescent="0.2">
      <c r="BA63462" s="44"/>
      <c r="BB63462" s="10"/>
      <c r="BC63462" s="52"/>
      <c r="BE63462" s="44"/>
    </row>
    <row r="63463" spans="53:57" x14ac:dyDescent="0.2">
      <c r="BA63463" s="44"/>
      <c r="BB63463" s="10"/>
      <c r="BC63463" s="52"/>
      <c r="BE63463" s="44"/>
    </row>
    <row r="63464" spans="53:57" x14ac:dyDescent="0.2">
      <c r="BA63464" s="44"/>
      <c r="BB63464" s="10"/>
      <c r="BC63464" s="52"/>
      <c r="BE63464" s="44"/>
    </row>
    <row r="63465" spans="53:57" x14ac:dyDescent="0.2">
      <c r="BA63465" s="44"/>
      <c r="BB63465" s="10"/>
      <c r="BC63465" s="52"/>
      <c r="BE63465" s="44"/>
    </row>
    <row r="63466" spans="53:57" x14ac:dyDescent="0.2">
      <c r="BA63466" s="44"/>
      <c r="BB63466" s="10"/>
      <c r="BC63466" s="52"/>
      <c r="BE63466" s="44"/>
    </row>
    <row r="63467" spans="53:57" x14ac:dyDescent="0.2">
      <c r="BA63467" s="44"/>
      <c r="BB63467" s="10"/>
      <c r="BC63467" s="52"/>
      <c r="BE63467" s="44"/>
    </row>
    <row r="63468" spans="53:57" x14ac:dyDescent="0.2">
      <c r="BA63468" s="44"/>
      <c r="BB63468" s="10"/>
      <c r="BC63468" s="52"/>
      <c r="BE63468" s="44"/>
    </row>
    <row r="63469" spans="53:57" x14ac:dyDescent="0.2">
      <c r="BA63469" s="44"/>
      <c r="BB63469" s="10"/>
      <c r="BC63469" s="52"/>
      <c r="BE63469" s="44"/>
    </row>
    <row r="63470" spans="53:57" x14ac:dyDescent="0.2">
      <c r="BA63470" s="44"/>
      <c r="BB63470" s="10"/>
      <c r="BC63470" s="52"/>
      <c r="BE63470" s="44"/>
    </row>
    <row r="63471" spans="53:57" x14ac:dyDescent="0.2">
      <c r="BA63471" s="44"/>
      <c r="BB63471" s="10"/>
      <c r="BC63471" s="52"/>
      <c r="BE63471" s="44"/>
    </row>
    <row r="63472" spans="53:57" x14ac:dyDescent="0.2">
      <c r="BA63472" s="44"/>
      <c r="BB63472" s="10"/>
      <c r="BC63472" s="52"/>
      <c r="BE63472" s="44"/>
    </row>
    <row r="63473" spans="53:57" x14ac:dyDescent="0.2">
      <c r="BA63473" s="44"/>
      <c r="BB63473" s="10"/>
      <c r="BC63473" s="52"/>
      <c r="BE63473" s="44"/>
    </row>
    <row r="63474" spans="53:57" x14ac:dyDescent="0.2">
      <c r="BA63474" s="44"/>
      <c r="BB63474" s="10"/>
      <c r="BC63474" s="52"/>
      <c r="BE63474" s="44"/>
    </row>
    <row r="63475" spans="53:57" x14ac:dyDescent="0.2">
      <c r="BA63475" s="44"/>
      <c r="BB63475" s="10"/>
      <c r="BC63475" s="52"/>
      <c r="BE63475" s="44"/>
    </row>
    <row r="63476" spans="53:57" x14ac:dyDescent="0.2">
      <c r="BA63476" s="44"/>
      <c r="BB63476" s="10"/>
      <c r="BC63476" s="52"/>
      <c r="BE63476" s="44"/>
    </row>
    <row r="63477" spans="53:57" x14ac:dyDescent="0.2">
      <c r="BA63477" s="44"/>
      <c r="BB63477" s="10"/>
      <c r="BC63477" s="52"/>
      <c r="BE63477" s="44"/>
    </row>
    <row r="63478" spans="53:57" x14ac:dyDescent="0.2">
      <c r="BA63478" s="44"/>
      <c r="BB63478" s="10"/>
      <c r="BC63478" s="52"/>
      <c r="BE63478" s="44"/>
    </row>
    <row r="63479" spans="53:57" x14ac:dyDescent="0.2">
      <c r="BA63479" s="44"/>
      <c r="BB63479" s="10"/>
      <c r="BC63479" s="52"/>
      <c r="BE63479" s="44"/>
    </row>
    <row r="63480" spans="53:57" x14ac:dyDescent="0.2">
      <c r="BA63480" s="44"/>
      <c r="BB63480" s="10"/>
      <c r="BC63480" s="52"/>
      <c r="BE63480" s="44"/>
    </row>
    <row r="63481" spans="53:57" x14ac:dyDescent="0.2">
      <c r="BA63481" s="44"/>
      <c r="BB63481" s="10"/>
      <c r="BC63481" s="52"/>
      <c r="BE63481" s="44"/>
    </row>
    <row r="63482" spans="53:57" x14ac:dyDescent="0.2">
      <c r="BA63482" s="44"/>
      <c r="BB63482" s="10"/>
      <c r="BC63482" s="52"/>
      <c r="BE63482" s="44"/>
    </row>
    <row r="63483" spans="53:57" x14ac:dyDescent="0.2">
      <c r="BA63483" s="44"/>
      <c r="BB63483" s="10"/>
      <c r="BC63483" s="52"/>
      <c r="BE63483" s="44"/>
    </row>
    <row r="63484" spans="53:57" x14ac:dyDescent="0.2">
      <c r="BA63484" s="44"/>
      <c r="BB63484" s="10"/>
      <c r="BC63484" s="52"/>
      <c r="BE63484" s="44"/>
    </row>
    <row r="63485" spans="53:57" x14ac:dyDescent="0.2">
      <c r="BA63485" s="44"/>
      <c r="BB63485" s="10"/>
      <c r="BC63485" s="52"/>
      <c r="BE63485" s="44"/>
    </row>
    <row r="63486" spans="53:57" x14ac:dyDescent="0.2">
      <c r="BA63486" s="44"/>
      <c r="BB63486" s="10"/>
      <c r="BC63486" s="52"/>
      <c r="BE63486" s="44"/>
    </row>
    <row r="63487" spans="53:57" x14ac:dyDescent="0.2">
      <c r="BA63487" s="44"/>
      <c r="BB63487" s="10"/>
      <c r="BC63487" s="52"/>
      <c r="BE63487" s="44"/>
    </row>
    <row r="63488" spans="53:57" x14ac:dyDescent="0.2">
      <c r="BA63488" s="44"/>
      <c r="BB63488" s="10"/>
      <c r="BC63488" s="52"/>
      <c r="BE63488" s="44"/>
    </row>
    <row r="63489" spans="53:57" x14ac:dyDescent="0.2">
      <c r="BA63489" s="44"/>
      <c r="BB63489" s="10"/>
      <c r="BC63489" s="52"/>
      <c r="BE63489" s="44"/>
    </row>
    <row r="63490" spans="53:57" x14ac:dyDescent="0.2">
      <c r="BA63490" s="44"/>
      <c r="BB63490" s="10"/>
      <c r="BC63490" s="52"/>
      <c r="BE63490" s="44"/>
    </row>
    <row r="63491" spans="53:57" x14ac:dyDescent="0.2">
      <c r="BA63491" s="44"/>
      <c r="BB63491" s="10"/>
      <c r="BC63491" s="52"/>
      <c r="BE63491" s="44"/>
    </row>
    <row r="63492" spans="53:57" x14ac:dyDescent="0.2">
      <c r="BA63492" s="44"/>
      <c r="BB63492" s="10"/>
      <c r="BC63492" s="52"/>
      <c r="BE63492" s="44"/>
    </row>
    <row r="63493" spans="53:57" x14ac:dyDescent="0.2">
      <c r="BA63493" s="44"/>
      <c r="BB63493" s="10"/>
      <c r="BC63493" s="52"/>
      <c r="BE63493" s="44"/>
    </row>
    <row r="63494" spans="53:57" x14ac:dyDescent="0.2">
      <c r="BA63494" s="44"/>
      <c r="BB63494" s="10"/>
      <c r="BC63494" s="52"/>
      <c r="BE63494" s="44"/>
    </row>
    <row r="63495" spans="53:57" x14ac:dyDescent="0.2">
      <c r="BA63495" s="44"/>
      <c r="BB63495" s="10"/>
      <c r="BC63495" s="52"/>
      <c r="BE63495" s="44"/>
    </row>
    <row r="63496" spans="53:57" x14ac:dyDescent="0.2">
      <c r="BA63496" s="44"/>
      <c r="BB63496" s="10"/>
      <c r="BC63496" s="52"/>
      <c r="BE63496" s="44"/>
    </row>
    <row r="63497" spans="53:57" x14ac:dyDescent="0.2">
      <c r="BA63497" s="44"/>
      <c r="BB63497" s="10"/>
      <c r="BC63497" s="52"/>
      <c r="BE63497" s="44"/>
    </row>
    <row r="63498" spans="53:57" x14ac:dyDescent="0.2">
      <c r="BA63498" s="44"/>
      <c r="BB63498" s="10"/>
      <c r="BC63498" s="52"/>
      <c r="BE63498" s="44"/>
    </row>
    <row r="63499" spans="53:57" x14ac:dyDescent="0.2">
      <c r="BA63499" s="44"/>
      <c r="BB63499" s="10"/>
      <c r="BC63499" s="52"/>
      <c r="BE63499" s="44"/>
    </row>
    <row r="63500" spans="53:57" x14ac:dyDescent="0.2">
      <c r="BA63500" s="44"/>
      <c r="BB63500" s="10"/>
      <c r="BC63500" s="52"/>
      <c r="BE63500" s="44"/>
    </row>
    <row r="63501" spans="53:57" x14ac:dyDescent="0.2">
      <c r="BA63501" s="44"/>
      <c r="BB63501" s="10"/>
      <c r="BC63501" s="52"/>
      <c r="BE63501" s="44"/>
    </row>
    <row r="63502" spans="53:57" x14ac:dyDescent="0.2">
      <c r="BA63502" s="44"/>
      <c r="BB63502" s="10"/>
      <c r="BC63502" s="52"/>
      <c r="BE63502" s="44"/>
    </row>
    <row r="63503" spans="53:57" x14ac:dyDescent="0.2">
      <c r="BA63503" s="44"/>
      <c r="BB63503" s="10"/>
      <c r="BC63503" s="52"/>
      <c r="BE63503" s="44"/>
    </row>
    <row r="63504" spans="53:57" x14ac:dyDescent="0.2">
      <c r="BA63504" s="44"/>
      <c r="BB63504" s="10"/>
      <c r="BC63504" s="52"/>
      <c r="BE63504" s="44"/>
    </row>
    <row r="63505" spans="53:57" x14ac:dyDescent="0.2">
      <c r="BA63505" s="44"/>
      <c r="BB63505" s="10"/>
      <c r="BC63505" s="52"/>
      <c r="BE63505" s="44"/>
    </row>
    <row r="63506" spans="53:57" x14ac:dyDescent="0.2">
      <c r="BA63506" s="44"/>
      <c r="BB63506" s="10"/>
      <c r="BC63506" s="52"/>
      <c r="BE63506" s="44"/>
    </row>
    <row r="63507" spans="53:57" x14ac:dyDescent="0.2">
      <c r="BA63507" s="44"/>
      <c r="BB63507" s="10"/>
      <c r="BC63507" s="52"/>
      <c r="BE63507" s="44"/>
    </row>
    <row r="63508" spans="53:57" x14ac:dyDescent="0.2">
      <c r="BA63508" s="44"/>
      <c r="BB63508" s="10"/>
      <c r="BC63508" s="52"/>
      <c r="BE63508" s="44"/>
    </row>
    <row r="63509" spans="53:57" x14ac:dyDescent="0.2">
      <c r="BA63509" s="44"/>
      <c r="BB63509" s="10"/>
      <c r="BC63509" s="52"/>
      <c r="BE63509" s="44"/>
    </row>
    <row r="63510" spans="53:57" x14ac:dyDescent="0.2">
      <c r="BA63510" s="44"/>
      <c r="BB63510" s="10"/>
      <c r="BC63510" s="52"/>
      <c r="BE63510" s="44"/>
    </row>
    <row r="63511" spans="53:57" x14ac:dyDescent="0.2">
      <c r="BA63511" s="44"/>
      <c r="BB63511" s="10"/>
      <c r="BC63511" s="52"/>
      <c r="BE63511" s="44"/>
    </row>
    <row r="63512" spans="53:57" x14ac:dyDescent="0.2">
      <c r="BA63512" s="44"/>
      <c r="BB63512" s="10"/>
      <c r="BC63512" s="52"/>
      <c r="BE63512" s="44"/>
    </row>
    <row r="63513" spans="53:57" x14ac:dyDescent="0.2">
      <c r="BA63513" s="44"/>
      <c r="BB63513" s="10"/>
      <c r="BC63513" s="52"/>
      <c r="BE63513" s="44"/>
    </row>
    <row r="63514" spans="53:57" x14ac:dyDescent="0.2">
      <c r="BA63514" s="44"/>
      <c r="BB63514" s="10"/>
      <c r="BC63514" s="52"/>
      <c r="BE63514" s="44"/>
    </row>
    <row r="63515" spans="53:57" x14ac:dyDescent="0.2">
      <c r="BA63515" s="44"/>
      <c r="BB63515" s="10"/>
      <c r="BC63515" s="52"/>
      <c r="BE63515" s="44"/>
    </row>
    <row r="63516" spans="53:57" x14ac:dyDescent="0.2">
      <c r="BA63516" s="44"/>
      <c r="BB63516" s="10"/>
      <c r="BC63516" s="52"/>
      <c r="BE63516" s="44"/>
    </row>
    <row r="63517" spans="53:57" x14ac:dyDescent="0.2">
      <c r="BA63517" s="44"/>
      <c r="BB63517" s="10"/>
      <c r="BC63517" s="52"/>
      <c r="BE63517" s="44"/>
    </row>
    <row r="63518" spans="53:57" x14ac:dyDescent="0.2">
      <c r="BA63518" s="44"/>
      <c r="BB63518" s="10"/>
      <c r="BC63518" s="52"/>
      <c r="BE63518" s="44"/>
    </row>
    <row r="63519" spans="53:57" x14ac:dyDescent="0.2">
      <c r="BA63519" s="44"/>
      <c r="BB63519" s="10"/>
      <c r="BC63519" s="52"/>
      <c r="BE63519" s="44"/>
    </row>
    <row r="63520" spans="53:57" x14ac:dyDescent="0.2">
      <c r="BA63520" s="44"/>
      <c r="BB63520" s="10"/>
      <c r="BC63520" s="52"/>
      <c r="BE63520" s="44"/>
    </row>
    <row r="63521" spans="53:57" x14ac:dyDescent="0.2">
      <c r="BA63521" s="44"/>
      <c r="BB63521" s="10"/>
      <c r="BC63521" s="52"/>
      <c r="BE63521" s="44"/>
    </row>
    <row r="63522" spans="53:57" x14ac:dyDescent="0.2">
      <c r="BA63522" s="44"/>
      <c r="BB63522" s="10"/>
      <c r="BC63522" s="52"/>
      <c r="BE63522" s="44"/>
    </row>
    <row r="63523" spans="53:57" x14ac:dyDescent="0.2">
      <c r="BA63523" s="44"/>
      <c r="BB63523" s="10"/>
      <c r="BC63523" s="52"/>
      <c r="BE63523" s="44"/>
    </row>
    <row r="63524" spans="53:57" x14ac:dyDescent="0.2">
      <c r="BA63524" s="44"/>
      <c r="BB63524" s="10"/>
      <c r="BC63524" s="52"/>
      <c r="BE63524" s="44"/>
    </row>
    <row r="63525" spans="53:57" x14ac:dyDescent="0.2">
      <c r="BA63525" s="44"/>
      <c r="BB63525" s="10"/>
      <c r="BC63525" s="52"/>
      <c r="BE63525" s="44"/>
    </row>
    <row r="63526" spans="53:57" x14ac:dyDescent="0.2">
      <c r="BA63526" s="44"/>
      <c r="BB63526" s="10"/>
      <c r="BC63526" s="52"/>
      <c r="BE63526" s="44"/>
    </row>
    <row r="63527" spans="53:57" x14ac:dyDescent="0.2">
      <c r="BA63527" s="44"/>
      <c r="BB63527" s="10"/>
      <c r="BC63527" s="52"/>
      <c r="BE63527" s="44"/>
    </row>
    <row r="63528" spans="53:57" x14ac:dyDescent="0.2">
      <c r="BA63528" s="44"/>
      <c r="BB63528" s="10"/>
      <c r="BC63528" s="52"/>
      <c r="BE63528" s="44"/>
    </row>
    <row r="63529" spans="53:57" x14ac:dyDescent="0.2">
      <c r="BA63529" s="44"/>
      <c r="BB63529" s="10"/>
      <c r="BC63529" s="52"/>
      <c r="BE63529" s="44"/>
    </row>
    <row r="63530" spans="53:57" x14ac:dyDescent="0.2">
      <c r="BA63530" s="44"/>
      <c r="BB63530" s="10"/>
      <c r="BC63530" s="52"/>
      <c r="BE63530" s="44"/>
    </row>
    <row r="63531" spans="53:57" x14ac:dyDescent="0.2">
      <c r="BA63531" s="44"/>
      <c r="BB63531" s="10"/>
      <c r="BC63531" s="52"/>
      <c r="BE63531" s="44"/>
    </row>
    <row r="63532" spans="53:57" x14ac:dyDescent="0.2">
      <c r="BA63532" s="44"/>
      <c r="BB63532" s="10"/>
      <c r="BC63532" s="52"/>
      <c r="BE63532" s="44"/>
    </row>
    <row r="63533" spans="53:57" x14ac:dyDescent="0.2">
      <c r="BA63533" s="44"/>
      <c r="BB63533" s="10"/>
      <c r="BC63533" s="52"/>
      <c r="BE63533" s="44"/>
    </row>
    <row r="63534" spans="53:57" x14ac:dyDescent="0.2">
      <c r="BA63534" s="44"/>
      <c r="BB63534" s="10"/>
      <c r="BC63534" s="52"/>
      <c r="BE63534" s="44"/>
    </row>
    <row r="63535" spans="53:57" x14ac:dyDescent="0.2">
      <c r="BA63535" s="44"/>
      <c r="BB63535" s="10"/>
      <c r="BC63535" s="52"/>
      <c r="BE63535" s="44"/>
    </row>
    <row r="63536" spans="53:57" x14ac:dyDescent="0.2">
      <c r="BA63536" s="44"/>
      <c r="BB63536" s="10"/>
      <c r="BC63536" s="52"/>
      <c r="BE63536" s="44"/>
    </row>
    <row r="63537" spans="53:57" x14ac:dyDescent="0.2">
      <c r="BA63537" s="44"/>
      <c r="BB63537" s="10"/>
      <c r="BC63537" s="52"/>
      <c r="BE63537" s="44"/>
    </row>
    <row r="63538" spans="53:57" x14ac:dyDescent="0.2">
      <c r="BA63538" s="44"/>
      <c r="BB63538" s="10"/>
      <c r="BC63538" s="52"/>
      <c r="BE63538" s="44"/>
    </row>
    <row r="63539" spans="53:57" x14ac:dyDescent="0.2">
      <c r="BA63539" s="44"/>
      <c r="BB63539" s="10"/>
      <c r="BC63539" s="52"/>
      <c r="BE63539" s="44"/>
    </row>
    <row r="63540" spans="53:57" x14ac:dyDescent="0.2">
      <c r="BA63540" s="44"/>
      <c r="BB63540" s="10"/>
      <c r="BC63540" s="52"/>
      <c r="BE63540" s="44"/>
    </row>
    <row r="63541" spans="53:57" x14ac:dyDescent="0.2">
      <c r="BA63541" s="44"/>
      <c r="BB63541" s="10"/>
      <c r="BC63541" s="52"/>
      <c r="BE63541" s="44"/>
    </row>
    <row r="63542" spans="53:57" x14ac:dyDescent="0.2">
      <c r="BA63542" s="44"/>
      <c r="BB63542" s="10"/>
      <c r="BC63542" s="52"/>
      <c r="BE63542" s="44"/>
    </row>
    <row r="63543" spans="53:57" x14ac:dyDescent="0.2">
      <c r="BA63543" s="44"/>
      <c r="BB63543" s="10"/>
      <c r="BC63543" s="52"/>
      <c r="BE63543" s="44"/>
    </row>
    <row r="63544" spans="53:57" x14ac:dyDescent="0.2">
      <c r="BA63544" s="44"/>
      <c r="BB63544" s="10"/>
      <c r="BC63544" s="52"/>
      <c r="BE63544" s="44"/>
    </row>
    <row r="63545" spans="53:57" x14ac:dyDescent="0.2">
      <c r="BA63545" s="44"/>
      <c r="BB63545" s="10"/>
      <c r="BC63545" s="52"/>
      <c r="BE63545" s="44"/>
    </row>
    <row r="63546" spans="53:57" x14ac:dyDescent="0.2">
      <c r="BA63546" s="44"/>
      <c r="BB63546" s="10"/>
      <c r="BC63546" s="52"/>
      <c r="BE63546" s="44"/>
    </row>
    <row r="63547" spans="53:57" x14ac:dyDescent="0.2">
      <c r="BA63547" s="44"/>
      <c r="BB63547" s="10"/>
      <c r="BC63547" s="52"/>
      <c r="BE63547" s="44"/>
    </row>
    <row r="63548" spans="53:57" x14ac:dyDescent="0.2">
      <c r="BA63548" s="44"/>
      <c r="BB63548" s="10"/>
      <c r="BC63548" s="52"/>
      <c r="BE63548" s="44"/>
    </row>
    <row r="63549" spans="53:57" x14ac:dyDescent="0.2">
      <c r="BA63549" s="44"/>
      <c r="BB63549" s="10"/>
      <c r="BC63549" s="52"/>
      <c r="BE63549" s="44"/>
    </row>
    <row r="63550" spans="53:57" x14ac:dyDescent="0.2">
      <c r="BA63550" s="44"/>
      <c r="BB63550" s="10"/>
      <c r="BC63550" s="52"/>
      <c r="BE63550" s="44"/>
    </row>
    <row r="63551" spans="53:57" x14ac:dyDescent="0.2">
      <c r="BA63551" s="44"/>
      <c r="BB63551" s="10"/>
      <c r="BC63551" s="52"/>
      <c r="BE63551" s="44"/>
    </row>
    <row r="63552" spans="53:57" x14ac:dyDescent="0.2">
      <c r="BA63552" s="44"/>
      <c r="BB63552" s="10"/>
      <c r="BC63552" s="52"/>
      <c r="BE63552" s="44"/>
    </row>
    <row r="63553" spans="53:57" x14ac:dyDescent="0.2">
      <c r="BA63553" s="44"/>
      <c r="BB63553" s="10"/>
      <c r="BC63553" s="52"/>
      <c r="BE63553" s="44"/>
    </row>
    <row r="63554" spans="53:57" x14ac:dyDescent="0.2">
      <c r="BA63554" s="44"/>
      <c r="BB63554" s="10"/>
      <c r="BC63554" s="52"/>
      <c r="BE63554" s="44"/>
    </row>
    <row r="63555" spans="53:57" x14ac:dyDescent="0.2">
      <c r="BA63555" s="44"/>
      <c r="BB63555" s="10"/>
      <c r="BC63555" s="52"/>
      <c r="BE63555" s="44"/>
    </row>
    <row r="63556" spans="53:57" x14ac:dyDescent="0.2">
      <c r="BA63556" s="44"/>
      <c r="BB63556" s="10"/>
      <c r="BC63556" s="52"/>
      <c r="BE63556" s="44"/>
    </row>
    <row r="63557" spans="53:57" x14ac:dyDescent="0.2">
      <c r="BA63557" s="44"/>
      <c r="BB63557" s="10"/>
      <c r="BC63557" s="52"/>
      <c r="BE63557" s="44"/>
    </row>
    <row r="63558" spans="53:57" x14ac:dyDescent="0.2">
      <c r="BA63558" s="44"/>
      <c r="BB63558" s="10"/>
      <c r="BC63558" s="52"/>
      <c r="BE63558" s="44"/>
    </row>
    <row r="63559" spans="53:57" x14ac:dyDescent="0.2">
      <c r="BA63559" s="44"/>
      <c r="BB63559" s="10"/>
      <c r="BC63559" s="52"/>
      <c r="BE63559" s="44"/>
    </row>
    <row r="63560" spans="53:57" x14ac:dyDescent="0.2">
      <c r="BA63560" s="44"/>
      <c r="BB63560" s="10"/>
      <c r="BC63560" s="52"/>
      <c r="BE63560" s="44"/>
    </row>
    <row r="63561" spans="53:57" x14ac:dyDescent="0.2">
      <c r="BA63561" s="44"/>
      <c r="BB63561" s="10"/>
      <c r="BC63561" s="52"/>
      <c r="BE63561" s="44"/>
    </row>
    <row r="63562" spans="53:57" x14ac:dyDescent="0.2">
      <c r="BA63562" s="44"/>
      <c r="BB63562" s="10"/>
      <c r="BC63562" s="52"/>
      <c r="BE63562" s="44"/>
    </row>
    <row r="63563" spans="53:57" x14ac:dyDescent="0.2">
      <c r="BA63563" s="44"/>
      <c r="BB63563" s="10"/>
      <c r="BC63563" s="52"/>
      <c r="BE63563" s="44"/>
    </row>
    <row r="63564" spans="53:57" x14ac:dyDescent="0.2">
      <c r="BA63564" s="44"/>
      <c r="BB63564" s="10"/>
      <c r="BC63564" s="52"/>
      <c r="BE63564" s="44"/>
    </row>
    <row r="63565" spans="53:57" x14ac:dyDescent="0.2">
      <c r="BA63565" s="44"/>
      <c r="BB63565" s="10"/>
      <c r="BC63565" s="52"/>
      <c r="BE63565" s="44"/>
    </row>
    <row r="63566" spans="53:57" x14ac:dyDescent="0.2">
      <c r="BA63566" s="44"/>
      <c r="BB63566" s="10"/>
      <c r="BC63566" s="52"/>
      <c r="BE63566" s="44"/>
    </row>
    <row r="63567" spans="53:57" x14ac:dyDescent="0.2">
      <c r="BA63567" s="44"/>
      <c r="BB63567" s="10"/>
      <c r="BC63567" s="52"/>
      <c r="BE63567" s="44"/>
    </row>
    <row r="63568" spans="53:57" x14ac:dyDescent="0.2">
      <c r="BA63568" s="44"/>
      <c r="BB63568" s="10"/>
      <c r="BC63568" s="52"/>
      <c r="BE63568" s="44"/>
    </row>
    <row r="63569" spans="53:57" x14ac:dyDescent="0.2">
      <c r="BA63569" s="44"/>
      <c r="BB63569" s="10"/>
      <c r="BC63569" s="52"/>
      <c r="BE63569" s="44"/>
    </row>
    <row r="63570" spans="53:57" x14ac:dyDescent="0.2">
      <c r="BA63570" s="44"/>
      <c r="BB63570" s="10"/>
      <c r="BC63570" s="52"/>
      <c r="BE63570" s="44"/>
    </row>
    <row r="63571" spans="53:57" x14ac:dyDescent="0.2">
      <c r="BA63571" s="44"/>
      <c r="BB63571" s="10"/>
      <c r="BC63571" s="52"/>
      <c r="BE63571" s="44"/>
    </row>
    <row r="63572" spans="53:57" x14ac:dyDescent="0.2">
      <c r="BA63572" s="44"/>
      <c r="BB63572" s="10"/>
      <c r="BC63572" s="52"/>
      <c r="BE63572" s="44"/>
    </row>
    <row r="63573" spans="53:57" x14ac:dyDescent="0.2">
      <c r="BA63573" s="44"/>
      <c r="BB63573" s="10"/>
      <c r="BC63573" s="52"/>
      <c r="BE63573" s="44"/>
    </row>
    <row r="63574" spans="53:57" x14ac:dyDescent="0.2">
      <c r="BA63574" s="44"/>
      <c r="BB63574" s="10"/>
      <c r="BC63574" s="52"/>
      <c r="BE63574" s="44"/>
    </row>
    <row r="63575" spans="53:57" x14ac:dyDescent="0.2">
      <c r="BA63575" s="44"/>
      <c r="BB63575" s="10"/>
      <c r="BC63575" s="52"/>
      <c r="BE63575" s="44"/>
    </row>
    <row r="63576" spans="53:57" x14ac:dyDescent="0.2">
      <c r="BA63576" s="44"/>
      <c r="BB63576" s="10"/>
      <c r="BC63576" s="52"/>
      <c r="BE63576" s="44"/>
    </row>
    <row r="63577" spans="53:57" x14ac:dyDescent="0.2">
      <c r="BA63577" s="44"/>
      <c r="BB63577" s="10"/>
      <c r="BC63577" s="52"/>
      <c r="BE63577" s="44"/>
    </row>
    <row r="63578" spans="53:57" x14ac:dyDescent="0.2">
      <c r="BA63578" s="44"/>
      <c r="BB63578" s="10"/>
      <c r="BC63578" s="52"/>
      <c r="BE63578" s="44"/>
    </row>
    <row r="63579" spans="53:57" x14ac:dyDescent="0.2">
      <c r="BA63579" s="44"/>
      <c r="BB63579" s="10"/>
      <c r="BC63579" s="52"/>
      <c r="BE63579" s="44"/>
    </row>
    <row r="63580" spans="53:57" x14ac:dyDescent="0.2">
      <c r="BA63580" s="44"/>
      <c r="BB63580" s="10"/>
      <c r="BC63580" s="52"/>
      <c r="BE63580" s="44"/>
    </row>
    <row r="63581" spans="53:57" x14ac:dyDescent="0.2">
      <c r="BA63581" s="44"/>
      <c r="BB63581" s="10"/>
      <c r="BC63581" s="52"/>
      <c r="BE63581" s="44"/>
    </row>
    <row r="63582" spans="53:57" x14ac:dyDescent="0.2">
      <c r="BA63582" s="44"/>
      <c r="BB63582" s="10"/>
      <c r="BC63582" s="52"/>
      <c r="BE63582" s="44"/>
    </row>
    <row r="63583" spans="53:57" x14ac:dyDescent="0.2">
      <c r="BA63583" s="44"/>
      <c r="BB63583" s="10"/>
      <c r="BC63583" s="52"/>
      <c r="BE63583" s="44"/>
    </row>
    <row r="63584" spans="53:57" x14ac:dyDescent="0.2">
      <c r="BA63584" s="44"/>
      <c r="BB63584" s="10"/>
      <c r="BC63584" s="52"/>
      <c r="BE63584" s="44"/>
    </row>
    <row r="63585" spans="53:57" x14ac:dyDescent="0.2">
      <c r="BA63585" s="44"/>
      <c r="BB63585" s="10"/>
      <c r="BC63585" s="52"/>
      <c r="BE63585" s="44"/>
    </row>
    <row r="63586" spans="53:57" x14ac:dyDescent="0.2">
      <c r="BA63586" s="44"/>
      <c r="BB63586" s="10"/>
      <c r="BC63586" s="52"/>
      <c r="BE63586" s="44"/>
    </row>
    <row r="63587" spans="53:57" x14ac:dyDescent="0.2">
      <c r="BA63587" s="44"/>
      <c r="BB63587" s="10"/>
      <c r="BC63587" s="52"/>
      <c r="BE63587" s="44"/>
    </row>
    <row r="63588" spans="53:57" x14ac:dyDescent="0.2">
      <c r="BA63588" s="44"/>
      <c r="BB63588" s="10"/>
      <c r="BC63588" s="52"/>
      <c r="BE63588" s="44"/>
    </row>
    <row r="63589" spans="53:57" x14ac:dyDescent="0.2">
      <c r="BA63589" s="44"/>
      <c r="BB63589" s="10"/>
      <c r="BC63589" s="52"/>
      <c r="BE63589" s="44"/>
    </row>
    <row r="63590" spans="53:57" x14ac:dyDescent="0.2">
      <c r="BA63590" s="44"/>
      <c r="BB63590" s="10"/>
      <c r="BC63590" s="52"/>
      <c r="BE63590" s="44"/>
    </row>
    <row r="63591" spans="53:57" x14ac:dyDescent="0.2">
      <c r="BA63591" s="44"/>
      <c r="BB63591" s="10"/>
      <c r="BC63591" s="52"/>
      <c r="BE63591" s="44"/>
    </row>
    <row r="63592" spans="53:57" x14ac:dyDescent="0.2">
      <c r="BA63592" s="44"/>
      <c r="BB63592" s="10"/>
      <c r="BC63592" s="52"/>
      <c r="BE63592" s="44"/>
    </row>
    <row r="63593" spans="53:57" x14ac:dyDescent="0.2">
      <c r="BA63593" s="44"/>
      <c r="BB63593" s="10"/>
      <c r="BC63593" s="52"/>
      <c r="BE63593" s="44"/>
    </row>
    <row r="63594" spans="53:57" x14ac:dyDescent="0.2">
      <c r="BA63594" s="44"/>
      <c r="BB63594" s="10"/>
      <c r="BC63594" s="52"/>
      <c r="BE63594" s="44"/>
    </row>
    <row r="63595" spans="53:57" x14ac:dyDescent="0.2">
      <c r="BA63595" s="44"/>
      <c r="BB63595" s="10"/>
      <c r="BC63595" s="52"/>
      <c r="BE63595" s="44"/>
    </row>
    <row r="63596" spans="53:57" x14ac:dyDescent="0.2">
      <c r="BA63596" s="44"/>
      <c r="BB63596" s="10"/>
      <c r="BC63596" s="52"/>
      <c r="BE63596" s="44"/>
    </row>
    <row r="63597" spans="53:57" x14ac:dyDescent="0.2">
      <c r="BA63597" s="44"/>
      <c r="BB63597" s="10"/>
      <c r="BC63597" s="52"/>
      <c r="BE63597" s="44"/>
    </row>
    <row r="63598" spans="53:57" x14ac:dyDescent="0.2">
      <c r="BA63598" s="44"/>
      <c r="BB63598" s="10"/>
      <c r="BC63598" s="52"/>
      <c r="BE63598" s="44"/>
    </row>
    <row r="63599" spans="53:57" x14ac:dyDescent="0.2">
      <c r="BA63599" s="44"/>
      <c r="BB63599" s="10"/>
      <c r="BC63599" s="52"/>
      <c r="BE63599" s="44"/>
    </row>
    <row r="63600" spans="53:57" x14ac:dyDescent="0.2">
      <c r="BA63600" s="44"/>
      <c r="BB63600" s="10"/>
      <c r="BC63600" s="52"/>
      <c r="BE63600" s="44"/>
    </row>
    <row r="63601" spans="53:57" x14ac:dyDescent="0.2">
      <c r="BA63601" s="44"/>
      <c r="BB63601" s="10"/>
      <c r="BC63601" s="52"/>
      <c r="BE63601" s="44"/>
    </row>
    <row r="63602" spans="53:57" x14ac:dyDescent="0.2">
      <c r="BA63602" s="44"/>
      <c r="BB63602" s="10"/>
      <c r="BC63602" s="52"/>
      <c r="BE63602" s="44"/>
    </row>
    <row r="63603" spans="53:57" x14ac:dyDescent="0.2">
      <c r="BA63603" s="44"/>
      <c r="BB63603" s="10"/>
      <c r="BC63603" s="52"/>
      <c r="BE63603" s="44"/>
    </row>
    <row r="63604" spans="53:57" x14ac:dyDescent="0.2">
      <c r="BA63604" s="44"/>
      <c r="BB63604" s="10"/>
      <c r="BC63604" s="52"/>
      <c r="BE63604" s="44"/>
    </row>
    <row r="63605" spans="53:57" x14ac:dyDescent="0.2">
      <c r="BA63605" s="44"/>
      <c r="BB63605" s="10"/>
      <c r="BC63605" s="52"/>
      <c r="BE63605" s="44"/>
    </row>
    <row r="63606" spans="53:57" x14ac:dyDescent="0.2">
      <c r="BA63606" s="44"/>
      <c r="BB63606" s="10"/>
      <c r="BC63606" s="52"/>
      <c r="BE63606" s="44"/>
    </row>
    <row r="63607" spans="53:57" x14ac:dyDescent="0.2">
      <c r="BA63607" s="44"/>
      <c r="BB63607" s="10"/>
      <c r="BC63607" s="52"/>
      <c r="BE63607" s="44"/>
    </row>
    <row r="63608" spans="53:57" x14ac:dyDescent="0.2">
      <c r="BA63608" s="44"/>
      <c r="BB63608" s="10"/>
      <c r="BC63608" s="52"/>
      <c r="BE63608" s="44"/>
    </row>
    <row r="63609" spans="53:57" x14ac:dyDescent="0.2">
      <c r="BA63609" s="44"/>
      <c r="BB63609" s="10"/>
      <c r="BC63609" s="52"/>
      <c r="BE63609" s="44"/>
    </row>
    <row r="63610" spans="53:57" x14ac:dyDescent="0.2">
      <c r="BA63610" s="44"/>
      <c r="BB63610" s="10"/>
      <c r="BC63610" s="52"/>
      <c r="BE63610" s="44"/>
    </row>
    <row r="63611" spans="53:57" x14ac:dyDescent="0.2">
      <c r="BA63611" s="44"/>
      <c r="BB63611" s="10"/>
      <c r="BC63611" s="52"/>
      <c r="BE63611" s="44"/>
    </row>
    <row r="63612" spans="53:57" x14ac:dyDescent="0.2">
      <c r="BA63612" s="44"/>
      <c r="BB63612" s="10"/>
      <c r="BC63612" s="52"/>
      <c r="BE63612" s="44"/>
    </row>
    <row r="63613" spans="53:57" x14ac:dyDescent="0.2">
      <c r="BA63613" s="44"/>
      <c r="BB63613" s="10"/>
      <c r="BC63613" s="52"/>
      <c r="BE63613" s="44"/>
    </row>
    <row r="63614" spans="53:57" x14ac:dyDescent="0.2">
      <c r="BA63614" s="44"/>
      <c r="BB63614" s="10"/>
      <c r="BC63614" s="52"/>
      <c r="BE63614" s="44"/>
    </row>
    <row r="63615" spans="53:57" x14ac:dyDescent="0.2">
      <c r="BA63615" s="44"/>
      <c r="BB63615" s="10"/>
      <c r="BC63615" s="52"/>
      <c r="BE63615" s="44"/>
    </row>
    <row r="63616" spans="53:57" x14ac:dyDescent="0.2">
      <c r="BA63616" s="44"/>
      <c r="BB63616" s="10"/>
      <c r="BC63616" s="52"/>
      <c r="BE63616" s="44"/>
    </row>
    <row r="63617" spans="53:57" x14ac:dyDescent="0.2">
      <c r="BA63617" s="44"/>
      <c r="BB63617" s="10"/>
      <c r="BC63617" s="52"/>
      <c r="BE63617" s="44"/>
    </row>
    <row r="63618" spans="53:57" x14ac:dyDescent="0.2">
      <c r="BA63618" s="44"/>
      <c r="BB63618" s="10"/>
      <c r="BC63618" s="52"/>
      <c r="BE63618" s="44"/>
    </row>
    <row r="63619" spans="53:57" x14ac:dyDescent="0.2">
      <c r="BA63619" s="44"/>
      <c r="BB63619" s="10"/>
      <c r="BC63619" s="52"/>
      <c r="BE63619" s="44"/>
    </row>
    <row r="63620" spans="53:57" x14ac:dyDescent="0.2">
      <c r="BA63620" s="44"/>
      <c r="BB63620" s="10"/>
      <c r="BC63620" s="52"/>
      <c r="BE63620" s="44"/>
    </row>
    <row r="63621" spans="53:57" x14ac:dyDescent="0.2">
      <c r="BA63621" s="44"/>
      <c r="BB63621" s="10"/>
      <c r="BC63621" s="52"/>
      <c r="BE63621" s="44"/>
    </row>
    <row r="63622" spans="53:57" x14ac:dyDescent="0.2">
      <c r="BA63622" s="44"/>
      <c r="BB63622" s="10"/>
      <c r="BC63622" s="52"/>
      <c r="BE63622" s="44"/>
    </row>
    <row r="63623" spans="53:57" x14ac:dyDescent="0.2">
      <c r="BA63623" s="44"/>
      <c r="BB63623" s="10"/>
      <c r="BC63623" s="52"/>
      <c r="BE63623" s="44"/>
    </row>
    <row r="63624" spans="53:57" x14ac:dyDescent="0.2">
      <c r="BA63624" s="44"/>
      <c r="BB63624" s="10"/>
      <c r="BC63624" s="52"/>
      <c r="BE63624" s="44"/>
    </row>
    <row r="63625" spans="53:57" x14ac:dyDescent="0.2">
      <c r="BA63625" s="44"/>
      <c r="BB63625" s="10"/>
      <c r="BC63625" s="52"/>
      <c r="BE63625" s="44"/>
    </row>
    <row r="63626" spans="53:57" x14ac:dyDescent="0.2">
      <c r="BA63626" s="44"/>
      <c r="BB63626" s="10"/>
      <c r="BC63626" s="52"/>
      <c r="BE63626" s="44"/>
    </row>
    <row r="63627" spans="53:57" x14ac:dyDescent="0.2">
      <c r="BA63627" s="44"/>
      <c r="BB63627" s="10"/>
      <c r="BC63627" s="52"/>
      <c r="BE63627" s="44"/>
    </row>
    <row r="63628" spans="53:57" x14ac:dyDescent="0.2">
      <c r="BA63628" s="44"/>
      <c r="BB63628" s="10"/>
      <c r="BC63628" s="52"/>
      <c r="BE63628" s="44"/>
    </row>
    <row r="63629" spans="53:57" x14ac:dyDescent="0.2">
      <c r="BA63629" s="44"/>
      <c r="BB63629" s="10"/>
      <c r="BC63629" s="52"/>
      <c r="BE63629" s="44"/>
    </row>
    <row r="63630" spans="53:57" x14ac:dyDescent="0.2">
      <c r="BA63630" s="44"/>
      <c r="BB63630" s="10"/>
      <c r="BC63630" s="52"/>
      <c r="BE63630" s="44"/>
    </row>
    <row r="63631" spans="53:57" x14ac:dyDescent="0.2">
      <c r="BA63631" s="44"/>
      <c r="BB63631" s="10"/>
      <c r="BC63631" s="52"/>
      <c r="BE63631" s="44"/>
    </row>
    <row r="63632" spans="53:57" x14ac:dyDescent="0.2">
      <c r="BA63632" s="44"/>
      <c r="BB63632" s="10"/>
      <c r="BC63632" s="52"/>
      <c r="BE63632" s="44"/>
    </row>
    <row r="63633" spans="53:57" x14ac:dyDescent="0.2">
      <c r="BA63633" s="44"/>
      <c r="BB63633" s="10"/>
      <c r="BC63633" s="52"/>
      <c r="BE63633" s="44"/>
    </row>
    <row r="63634" spans="53:57" x14ac:dyDescent="0.2">
      <c r="BA63634" s="44"/>
      <c r="BB63634" s="10"/>
      <c r="BC63634" s="52"/>
      <c r="BE63634" s="44"/>
    </row>
    <row r="63635" spans="53:57" x14ac:dyDescent="0.2">
      <c r="BA63635" s="44"/>
      <c r="BB63635" s="10"/>
      <c r="BC63635" s="52"/>
      <c r="BE63635" s="44"/>
    </row>
    <row r="63636" spans="53:57" x14ac:dyDescent="0.2">
      <c r="BA63636" s="44"/>
      <c r="BB63636" s="10"/>
      <c r="BC63636" s="52"/>
      <c r="BE63636" s="44"/>
    </row>
    <row r="63637" spans="53:57" x14ac:dyDescent="0.2">
      <c r="BA63637" s="44"/>
      <c r="BB63637" s="10"/>
      <c r="BC63637" s="52"/>
      <c r="BE63637" s="44"/>
    </row>
    <row r="63638" spans="53:57" x14ac:dyDescent="0.2">
      <c r="BA63638" s="44"/>
      <c r="BB63638" s="10"/>
      <c r="BC63638" s="52"/>
      <c r="BE63638" s="44"/>
    </row>
    <row r="63639" spans="53:57" x14ac:dyDescent="0.2">
      <c r="BA63639" s="44"/>
      <c r="BB63639" s="10"/>
      <c r="BC63639" s="52"/>
      <c r="BE63639" s="44"/>
    </row>
    <row r="63640" spans="53:57" x14ac:dyDescent="0.2">
      <c r="BA63640" s="44"/>
      <c r="BB63640" s="10"/>
      <c r="BC63640" s="52"/>
      <c r="BE63640" s="44"/>
    </row>
    <row r="63641" spans="53:57" x14ac:dyDescent="0.2">
      <c r="BA63641" s="44"/>
      <c r="BB63641" s="10"/>
      <c r="BC63641" s="52"/>
      <c r="BE63641" s="44"/>
    </row>
    <row r="63642" spans="53:57" x14ac:dyDescent="0.2">
      <c r="BA63642" s="44"/>
      <c r="BB63642" s="10"/>
      <c r="BC63642" s="52"/>
      <c r="BE63642" s="44"/>
    </row>
    <row r="63643" spans="53:57" x14ac:dyDescent="0.2">
      <c r="BA63643" s="44"/>
      <c r="BB63643" s="10"/>
      <c r="BC63643" s="52"/>
      <c r="BE63643" s="44"/>
    </row>
    <row r="63644" spans="53:57" x14ac:dyDescent="0.2">
      <c r="BA63644" s="44"/>
      <c r="BB63644" s="10"/>
      <c r="BC63644" s="52"/>
      <c r="BE63644" s="44"/>
    </row>
    <row r="63645" spans="53:57" x14ac:dyDescent="0.2">
      <c r="BA63645" s="44"/>
      <c r="BB63645" s="10"/>
      <c r="BC63645" s="52"/>
      <c r="BE63645" s="44"/>
    </row>
    <row r="63646" spans="53:57" x14ac:dyDescent="0.2">
      <c r="BA63646" s="44"/>
      <c r="BB63646" s="10"/>
      <c r="BC63646" s="52"/>
      <c r="BE63646" s="44"/>
    </row>
    <row r="63647" spans="53:57" x14ac:dyDescent="0.2">
      <c r="BA63647" s="44"/>
      <c r="BB63647" s="10"/>
      <c r="BC63647" s="52"/>
      <c r="BE63647" s="44"/>
    </row>
    <row r="63648" spans="53:57" x14ac:dyDescent="0.2">
      <c r="BA63648" s="44"/>
      <c r="BB63648" s="10"/>
      <c r="BC63648" s="52"/>
      <c r="BE63648" s="44"/>
    </row>
    <row r="63649" spans="53:57" x14ac:dyDescent="0.2">
      <c r="BA63649" s="44"/>
      <c r="BB63649" s="10"/>
      <c r="BC63649" s="52"/>
      <c r="BE63649" s="44"/>
    </row>
    <row r="63650" spans="53:57" x14ac:dyDescent="0.2">
      <c r="BA63650" s="44"/>
      <c r="BB63650" s="10"/>
      <c r="BC63650" s="52"/>
      <c r="BE63650" s="44"/>
    </row>
    <row r="63651" spans="53:57" x14ac:dyDescent="0.2">
      <c r="BA63651" s="44"/>
      <c r="BB63651" s="10"/>
      <c r="BC63651" s="52"/>
      <c r="BE63651" s="44"/>
    </row>
    <row r="63652" spans="53:57" x14ac:dyDescent="0.2">
      <c r="BA63652" s="44"/>
      <c r="BB63652" s="10"/>
      <c r="BC63652" s="52"/>
      <c r="BE63652" s="44"/>
    </row>
    <row r="63653" spans="53:57" x14ac:dyDescent="0.2">
      <c r="BA63653" s="44"/>
      <c r="BB63653" s="10"/>
      <c r="BC63653" s="52"/>
      <c r="BE63653" s="44"/>
    </row>
    <row r="63654" spans="53:57" x14ac:dyDescent="0.2">
      <c r="BA63654" s="44"/>
      <c r="BB63654" s="10"/>
      <c r="BC63654" s="52"/>
      <c r="BE63654" s="44"/>
    </row>
    <row r="63655" spans="53:57" x14ac:dyDescent="0.2">
      <c r="BA63655" s="44"/>
      <c r="BB63655" s="10"/>
      <c r="BC63655" s="52"/>
      <c r="BE63655" s="44"/>
    </row>
    <row r="63656" spans="53:57" x14ac:dyDescent="0.2">
      <c r="BA63656" s="44"/>
      <c r="BB63656" s="10"/>
      <c r="BC63656" s="52"/>
      <c r="BE63656" s="44"/>
    </row>
    <row r="63657" spans="53:57" x14ac:dyDescent="0.2">
      <c r="BA63657" s="44"/>
      <c r="BB63657" s="10"/>
      <c r="BC63657" s="52"/>
      <c r="BE63657" s="44"/>
    </row>
    <row r="63658" spans="53:57" x14ac:dyDescent="0.2">
      <c r="BA63658" s="44"/>
      <c r="BB63658" s="10"/>
      <c r="BC63658" s="52"/>
      <c r="BE63658" s="44"/>
    </row>
    <row r="63659" spans="53:57" x14ac:dyDescent="0.2">
      <c r="BA63659" s="44"/>
      <c r="BB63659" s="10"/>
      <c r="BC63659" s="52"/>
      <c r="BE63659" s="44"/>
    </row>
    <row r="63660" spans="53:57" x14ac:dyDescent="0.2">
      <c r="BA63660" s="44"/>
      <c r="BB63660" s="10"/>
      <c r="BC63660" s="52"/>
      <c r="BE63660" s="44"/>
    </row>
    <row r="63661" spans="53:57" x14ac:dyDescent="0.2">
      <c r="BA63661" s="44"/>
      <c r="BB63661" s="10"/>
      <c r="BC63661" s="52"/>
      <c r="BE63661" s="44"/>
    </row>
    <row r="63662" spans="53:57" x14ac:dyDescent="0.2">
      <c r="BA63662" s="44"/>
      <c r="BB63662" s="10"/>
      <c r="BC63662" s="52"/>
      <c r="BE63662" s="44"/>
    </row>
    <row r="63663" spans="53:57" x14ac:dyDescent="0.2">
      <c r="BA63663" s="44"/>
      <c r="BB63663" s="10"/>
      <c r="BC63663" s="52"/>
      <c r="BE63663" s="44"/>
    </row>
    <row r="63664" spans="53:57" x14ac:dyDescent="0.2">
      <c r="BA63664" s="44"/>
      <c r="BB63664" s="10"/>
      <c r="BC63664" s="52"/>
      <c r="BE63664" s="44"/>
    </row>
    <row r="63665" spans="53:57" x14ac:dyDescent="0.2">
      <c r="BA63665" s="44"/>
      <c r="BB63665" s="10"/>
      <c r="BC63665" s="52"/>
      <c r="BE63665" s="44"/>
    </row>
    <row r="63666" spans="53:57" x14ac:dyDescent="0.2">
      <c r="BA63666" s="44"/>
      <c r="BB63666" s="10"/>
      <c r="BC63666" s="52"/>
      <c r="BE63666" s="44"/>
    </row>
    <row r="63667" spans="53:57" x14ac:dyDescent="0.2">
      <c r="BA63667" s="44"/>
      <c r="BB63667" s="10"/>
      <c r="BC63667" s="52"/>
      <c r="BE63667" s="44"/>
    </row>
    <row r="63668" spans="53:57" x14ac:dyDescent="0.2">
      <c r="BA63668" s="44"/>
      <c r="BB63668" s="10"/>
      <c r="BC63668" s="52"/>
      <c r="BE63668" s="44"/>
    </row>
    <row r="63669" spans="53:57" x14ac:dyDescent="0.2">
      <c r="BA63669" s="44"/>
      <c r="BB63669" s="10"/>
      <c r="BC63669" s="52"/>
      <c r="BE63669" s="44"/>
    </row>
    <row r="63670" spans="53:57" x14ac:dyDescent="0.2">
      <c r="BA63670" s="44"/>
      <c r="BB63670" s="10"/>
      <c r="BC63670" s="52"/>
      <c r="BE63670" s="44"/>
    </row>
    <row r="63671" spans="53:57" x14ac:dyDescent="0.2">
      <c r="BA63671" s="44"/>
      <c r="BB63671" s="10"/>
      <c r="BC63671" s="52"/>
      <c r="BE63671" s="44"/>
    </row>
    <row r="63672" spans="53:57" x14ac:dyDescent="0.2">
      <c r="BA63672" s="44"/>
      <c r="BB63672" s="10"/>
      <c r="BC63672" s="52"/>
      <c r="BE63672" s="44"/>
    </row>
    <row r="63673" spans="53:57" x14ac:dyDescent="0.2">
      <c r="BA63673" s="44"/>
      <c r="BB63673" s="10"/>
      <c r="BC63673" s="52"/>
      <c r="BE63673" s="44"/>
    </row>
    <row r="63674" spans="53:57" x14ac:dyDescent="0.2">
      <c r="BA63674" s="44"/>
      <c r="BB63674" s="10"/>
      <c r="BC63674" s="52"/>
      <c r="BE63674" s="44"/>
    </row>
    <row r="63675" spans="53:57" x14ac:dyDescent="0.2">
      <c r="BA63675" s="44"/>
      <c r="BB63675" s="10"/>
      <c r="BC63675" s="52"/>
      <c r="BE63675" s="44"/>
    </row>
    <row r="63676" spans="53:57" x14ac:dyDescent="0.2">
      <c r="BA63676" s="44"/>
      <c r="BB63676" s="10"/>
      <c r="BC63676" s="52"/>
      <c r="BE63676" s="44"/>
    </row>
    <row r="63677" spans="53:57" x14ac:dyDescent="0.2">
      <c r="BA63677" s="44"/>
      <c r="BB63677" s="10"/>
      <c r="BC63677" s="52"/>
      <c r="BE63677" s="44"/>
    </row>
    <row r="63678" spans="53:57" x14ac:dyDescent="0.2">
      <c r="BA63678" s="44"/>
      <c r="BB63678" s="10"/>
      <c r="BC63678" s="52"/>
      <c r="BE63678" s="44"/>
    </row>
    <row r="63679" spans="53:57" x14ac:dyDescent="0.2">
      <c r="BA63679" s="44"/>
      <c r="BB63679" s="10"/>
      <c r="BC63679" s="52"/>
      <c r="BE63679" s="44"/>
    </row>
    <row r="63680" spans="53:57" x14ac:dyDescent="0.2">
      <c r="BA63680" s="44"/>
      <c r="BB63680" s="10"/>
      <c r="BC63680" s="52"/>
      <c r="BE63680" s="44"/>
    </row>
    <row r="63681" spans="53:57" x14ac:dyDescent="0.2">
      <c r="BA63681" s="44"/>
      <c r="BB63681" s="10"/>
      <c r="BC63681" s="52"/>
      <c r="BE63681" s="44"/>
    </row>
    <row r="63682" spans="53:57" x14ac:dyDescent="0.2">
      <c r="BA63682" s="44"/>
      <c r="BB63682" s="10"/>
      <c r="BC63682" s="52"/>
      <c r="BE63682" s="44"/>
    </row>
    <row r="63683" spans="53:57" x14ac:dyDescent="0.2">
      <c r="BA63683" s="44"/>
      <c r="BB63683" s="10"/>
      <c r="BC63683" s="52"/>
      <c r="BE63683" s="44"/>
    </row>
    <row r="63684" spans="53:57" x14ac:dyDescent="0.2">
      <c r="BA63684" s="44"/>
      <c r="BB63684" s="10"/>
      <c r="BC63684" s="52"/>
      <c r="BE63684" s="44"/>
    </row>
    <row r="63685" spans="53:57" x14ac:dyDescent="0.2">
      <c r="BA63685" s="44"/>
      <c r="BB63685" s="10"/>
      <c r="BC63685" s="52"/>
      <c r="BE63685" s="44"/>
    </row>
    <row r="63686" spans="53:57" x14ac:dyDescent="0.2">
      <c r="BA63686" s="44"/>
      <c r="BB63686" s="10"/>
      <c r="BC63686" s="52"/>
      <c r="BE63686" s="44"/>
    </row>
    <row r="63687" spans="53:57" x14ac:dyDescent="0.2">
      <c r="BA63687" s="44"/>
      <c r="BB63687" s="10"/>
      <c r="BC63687" s="52"/>
      <c r="BE63687" s="44"/>
    </row>
    <row r="63688" spans="53:57" x14ac:dyDescent="0.2">
      <c r="BA63688" s="44"/>
      <c r="BB63688" s="10"/>
      <c r="BC63688" s="52"/>
      <c r="BE63688" s="44"/>
    </row>
    <row r="63689" spans="53:57" x14ac:dyDescent="0.2">
      <c r="BA63689" s="44"/>
      <c r="BB63689" s="10"/>
      <c r="BC63689" s="52"/>
      <c r="BE63689" s="44"/>
    </row>
    <row r="63690" spans="53:57" x14ac:dyDescent="0.2">
      <c r="BA63690" s="44"/>
      <c r="BB63690" s="10"/>
      <c r="BC63690" s="52"/>
      <c r="BE63690" s="44"/>
    </row>
    <row r="63691" spans="53:57" x14ac:dyDescent="0.2">
      <c r="BA63691" s="44"/>
      <c r="BB63691" s="10"/>
      <c r="BC63691" s="52"/>
      <c r="BE63691" s="44"/>
    </row>
    <row r="63692" spans="53:57" x14ac:dyDescent="0.2">
      <c r="BA63692" s="44"/>
      <c r="BB63692" s="10"/>
      <c r="BC63692" s="52"/>
      <c r="BE63692" s="44"/>
    </row>
    <row r="63693" spans="53:57" x14ac:dyDescent="0.2">
      <c r="BA63693" s="44"/>
      <c r="BB63693" s="10"/>
      <c r="BC63693" s="52"/>
      <c r="BE63693" s="44"/>
    </row>
    <row r="63694" spans="53:57" x14ac:dyDescent="0.2">
      <c r="BA63694" s="44"/>
      <c r="BB63694" s="10"/>
      <c r="BC63694" s="52"/>
      <c r="BE63694" s="44"/>
    </row>
    <row r="63695" spans="53:57" x14ac:dyDescent="0.2">
      <c r="BA63695" s="44"/>
      <c r="BB63695" s="10"/>
      <c r="BC63695" s="52"/>
      <c r="BE63695" s="44"/>
    </row>
    <row r="63696" spans="53:57" x14ac:dyDescent="0.2">
      <c r="BA63696" s="44"/>
      <c r="BB63696" s="10"/>
      <c r="BC63696" s="52"/>
      <c r="BE63696" s="44"/>
    </row>
    <row r="63697" spans="53:57" x14ac:dyDescent="0.2">
      <c r="BA63697" s="44"/>
      <c r="BB63697" s="10"/>
      <c r="BC63697" s="52"/>
      <c r="BE63697" s="44"/>
    </row>
    <row r="63698" spans="53:57" x14ac:dyDescent="0.2">
      <c r="BA63698" s="44"/>
      <c r="BB63698" s="10"/>
      <c r="BC63698" s="52"/>
      <c r="BE63698" s="44"/>
    </row>
    <row r="63699" spans="53:57" x14ac:dyDescent="0.2">
      <c r="BA63699" s="44"/>
      <c r="BB63699" s="10"/>
      <c r="BC63699" s="52"/>
      <c r="BE63699" s="44"/>
    </row>
    <row r="63700" spans="53:57" x14ac:dyDescent="0.2">
      <c r="BA63700" s="44"/>
      <c r="BB63700" s="10"/>
      <c r="BC63700" s="52"/>
      <c r="BE63700" s="44"/>
    </row>
    <row r="63701" spans="53:57" x14ac:dyDescent="0.2">
      <c r="BA63701" s="44"/>
      <c r="BB63701" s="10"/>
      <c r="BC63701" s="52"/>
      <c r="BE63701" s="44"/>
    </row>
    <row r="63702" spans="53:57" x14ac:dyDescent="0.2">
      <c r="BA63702" s="44"/>
      <c r="BB63702" s="10"/>
      <c r="BC63702" s="52"/>
      <c r="BE63702" s="44"/>
    </row>
    <row r="63703" spans="53:57" x14ac:dyDescent="0.2">
      <c r="BA63703" s="44"/>
      <c r="BB63703" s="10"/>
      <c r="BC63703" s="52"/>
      <c r="BE63703" s="44"/>
    </row>
    <row r="63704" spans="53:57" x14ac:dyDescent="0.2">
      <c r="BA63704" s="44"/>
      <c r="BB63704" s="10"/>
      <c r="BC63704" s="52"/>
      <c r="BE63704" s="44"/>
    </row>
    <row r="63705" spans="53:57" x14ac:dyDescent="0.2">
      <c r="BA63705" s="44"/>
      <c r="BB63705" s="10"/>
      <c r="BC63705" s="52"/>
      <c r="BE63705" s="44"/>
    </row>
    <row r="63706" spans="53:57" x14ac:dyDescent="0.2">
      <c r="BA63706" s="44"/>
      <c r="BB63706" s="10"/>
      <c r="BC63706" s="52"/>
      <c r="BE63706" s="44"/>
    </row>
    <row r="63707" spans="53:57" x14ac:dyDescent="0.2">
      <c r="BA63707" s="44"/>
      <c r="BB63707" s="10"/>
      <c r="BC63707" s="52"/>
      <c r="BE63707" s="44"/>
    </row>
    <row r="63708" spans="53:57" x14ac:dyDescent="0.2">
      <c r="BA63708" s="44"/>
      <c r="BB63708" s="10"/>
      <c r="BC63708" s="52"/>
      <c r="BE63708" s="44"/>
    </row>
    <row r="63709" spans="53:57" x14ac:dyDescent="0.2">
      <c r="BA63709" s="44"/>
      <c r="BB63709" s="10"/>
      <c r="BC63709" s="52"/>
      <c r="BE63709" s="44"/>
    </row>
    <row r="63710" spans="53:57" x14ac:dyDescent="0.2">
      <c r="BA63710" s="44"/>
      <c r="BB63710" s="10"/>
      <c r="BC63710" s="52"/>
      <c r="BE63710" s="44"/>
    </row>
    <row r="63711" spans="53:57" x14ac:dyDescent="0.2">
      <c r="BA63711" s="44"/>
      <c r="BB63711" s="10"/>
      <c r="BC63711" s="52"/>
      <c r="BE63711" s="44"/>
    </row>
    <row r="63712" spans="53:57" x14ac:dyDescent="0.2">
      <c r="BA63712" s="44"/>
      <c r="BB63712" s="10"/>
      <c r="BC63712" s="52"/>
      <c r="BE63712" s="44"/>
    </row>
    <row r="63713" spans="53:57" x14ac:dyDescent="0.2">
      <c r="BA63713" s="44"/>
      <c r="BB63713" s="10"/>
      <c r="BC63713" s="52"/>
      <c r="BE63713" s="44"/>
    </row>
    <row r="63714" spans="53:57" x14ac:dyDescent="0.2">
      <c r="BA63714" s="44"/>
      <c r="BB63714" s="10"/>
      <c r="BC63714" s="52"/>
      <c r="BE63714" s="44"/>
    </row>
    <row r="63715" spans="53:57" x14ac:dyDescent="0.2">
      <c r="BA63715" s="44"/>
      <c r="BB63715" s="10"/>
      <c r="BC63715" s="52"/>
      <c r="BE63715" s="44"/>
    </row>
    <row r="63716" spans="53:57" x14ac:dyDescent="0.2">
      <c r="BA63716" s="44"/>
      <c r="BB63716" s="10"/>
      <c r="BC63716" s="52"/>
      <c r="BE63716" s="44"/>
    </row>
    <row r="63717" spans="53:57" x14ac:dyDescent="0.2">
      <c r="BA63717" s="44"/>
      <c r="BB63717" s="10"/>
      <c r="BC63717" s="52"/>
      <c r="BE63717" s="44"/>
    </row>
    <row r="63718" spans="53:57" x14ac:dyDescent="0.2">
      <c r="BA63718" s="44"/>
      <c r="BB63718" s="10"/>
      <c r="BC63718" s="52"/>
      <c r="BE63718" s="44"/>
    </row>
    <row r="63719" spans="53:57" x14ac:dyDescent="0.2">
      <c r="BA63719" s="44"/>
      <c r="BB63719" s="10"/>
      <c r="BC63719" s="52"/>
      <c r="BE63719" s="44"/>
    </row>
    <row r="63720" spans="53:57" x14ac:dyDescent="0.2">
      <c r="BA63720" s="44"/>
      <c r="BB63720" s="10"/>
      <c r="BC63720" s="52"/>
      <c r="BE63720" s="44"/>
    </row>
    <row r="63721" spans="53:57" x14ac:dyDescent="0.2">
      <c r="BA63721" s="44"/>
      <c r="BB63721" s="10"/>
      <c r="BC63721" s="52"/>
      <c r="BE63721" s="44"/>
    </row>
    <row r="63722" spans="53:57" x14ac:dyDescent="0.2">
      <c r="BA63722" s="44"/>
      <c r="BB63722" s="10"/>
      <c r="BC63722" s="52"/>
      <c r="BE63722" s="44"/>
    </row>
    <row r="63723" spans="53:57" x14ac:dyDescent="0.2">
      <c r="BA63723" s="44"/>
      <c r="BB63723" s="10"/>
      <c r="BC63723" s="52"/>
      <c r="BE63723" s="44"/>
    </row>
    <row r="63724" spans="53:57" x14ac:dyDescent="0.2">
      <c r="BA63724" s="44"/>
      <c r="BB63724" s="10"/>
      <c r="BC63724" s="52"/>
      <c r="BE63724" s="44"/>
    </row>
    <row r="63725" spans="53:57" x14ac:dyDescent="0.2">
      <c r="BA63725" s="44"/>
      <c r="BB63725" s="10"/>
      <c r="BC63725" s="52"/>
      <c r="BE63725" s="44"/>
    </row>
    <row r="63726" spans="53:57" x14ac:dyDescent="0.2">
      <c r="BA63726" s="44"/>
      <c r="BB63726" s="10"/>
      <c r="BC63726" s="52"/>
      <c r="BE63726" s="44"/>
    </row>
    <row r="63727" spans="53:57" x14ac:dyDescent="0.2">
      <c r="BA63727" s="44"/>
      <c r="BB63727" s="10"/>
      <c r="BC63727" s="52"/>
      <c r="BE63727" s="44"/>
    </row>
    <row r="63728" spans="53:57" x14ac:dyDescent="0.2">
      <c r="BA63728" s="44"/>
      <c r="BB63728" s="10"/>
      <c r="BC63728" s="52"/>
      <c r="BE63728" s="44"/>
    </row>
    <row r="63729" spans="53:57" x14ac:dyDescent="0.2">
      <c r="BA63729" s="44"/>
      <c r="BB63729" s="10"/>
      <c r="BC63729" s="52"/>
      <c r="BE63729" s="44"/>
    </row>
    <row r="63730" spans="53:57" x14ac:dyDescent="0.2">
      <c r="BA63730" s="44"/>
      <c r="BB63730" s="10"/>
      <c r="BC63730" s="52"/>
      <c r="BE63730" s="44"/>
    </row>
    <row r="63731" spans="53:57" x14ac:dyDescent="0.2">
      <c r="BA63731" s="44"/>
      <c r="BB63731" s="10"/>
      <c r="BC63731" s="52"/>
      <c r="BE63731" s="44"/>
    </row>
    <row r="63732" spans="53:57" x14ac:dyDescent="0.2">
      <c r="BA63732" s="44"/>
      <c r="BB63732" s="10"/>
      <c r="BC63732" s="52"/>
      <c r="BE63732" s="44"/>
    </row>
    <row r="63733" spans="53:57" x14ac:dyDescent="0.2">
      <c r="BA63733" s="44"/>
      <c r="BB63733" s="10"/>
      <c r="BC63733" s="52"/>
      <c r="BE63733" s="44"/>
    </row>
    <row r="63734" spans="53:57" x14ac:dyDescent="0.2">
      <c r="BA63734" s="44"/>
      <c r="BB63734" s="10"/>
      <c r="BC63734" s="52"/>
      <c r="BE63734" s="44"/>
    </row>
    <row r="63735" spans="53:57" x14ac:dyDescent="0.2">
      <c r="BA63735" s="44"/>
      <c r="BB63735" s="10"/>
      <c r="BC63735" s="52"/>
      <c r="BE63735" s="44"/>
    </row>
    <row r="63736" spans="53:57" x14ac:dyDescent="0.2">
      <c r="BA63736" s="44"/>
      <c r="BB63736" s="10"/>
      <c r="BC63736" s="52"/>
      <c r="BE63736" s="44"/>
    </row>
    <row r="63737" spans="53:57" x14ac:dyDescent="0.2">
      <c r="BA63737" s="44"/>
      <c r="BB63737" s="10"/>
      <c r="BC63737" s="52"/>
      <c r="BE63737" s="44"/>
    </row>
    <row r="63738" spans="53:57" x14ac:dyDescent="0.2">
      <c r="BA63738" s="44"/>
      <c r="BB63738" s="10"/>
      <c r="BC63738" s="52"/>
      <c r="BE63738" s="44"/>
    </row>
    <row r="63739" spans="53:57" x14ac:dyDescent="0.2">
      <c r="BA63739" s="44"/>
      <c r="BB63739" s="10"/>
      <c r="BC63739" s="52"/>
      <c r="BE63739" s="44"/>
    </row>
    <row r="63740" spans="53:57" x14ac:dyDescent="0.2">
      <c r="BA63740" s="44"/>
      <c r="BB63740" s="10"/>
      <c r="BC63740" s="52"/>
      <c r="BE63740" s="44"/>
    </row>
    <row r="63741" spans="53:57" x14ac:dyDescent="0.2">
      <c r="BA63741" s="44"/>
      <c r="BB63741" s="10"/>
      <c r="BC63741" s="52"/>
      <c r="BE63741" s="44"/>
    </row>
    <row r="63742" spans="53:57" x14ac:dyDescent="0.2">
      <c r="BA63742" s="44"/>
      <c r="BB63742" s="10"/>
      <c r="BC63742" s="52"/>
      <c r="BE63742" s="44"/>
    </row>
    <row r="63743" spans="53:57" x14ac:dyDescent="0.2">
      <c r="BA63743" s="44"/>
      <c r="BB63743" s="10"/>
      <c r="BC63743" s="52"/>
      <c r="BE63743" s="44"/>
    </row>
    <row r="63744" spans="53:57" x14ac:dyDescent="0.2">
      <c r="BA63744" s="44"/>
      <c r="BB63744" s="10"/>
      <c r="BC63744" s="52"/>
      <c r="BE63744" s="44"/>
    </row>
    <row r="63745" spans="53:57" x14ac:dyDescent="0.2">
      <c r="BA63745" s="44"/>
      <c r="BB63745" s="10"/>
      <c r="BC63745" s="52"/>
      <c r="BE63745" s="44"/>
    </row>
    <row r="63746" spans="53:57" x14ac:dyDescent="0.2">
      <c r="BA63746" s="44"/>
      <c r="BB63746" s="10"/>
      <c r="BC63746" s="52"/>
      <c r="BE63746" s="44"/>
    </row>
    <row r="63747" spans="53:57" x14ac:dyDescent="0.2">
      <c r="BA63747" s="44"/>
      <c r="BB63747" s="10"/>
      <c r="BC63747" s="52"/>
      <c r="BE63747" s="44"/>
    </row>
    <row r="63748" spans="53:57" x14ac:dyDescent="0.2">
      <c r="BA63748" s="44"/>
      <c r="BB63748" s="10"/>
      <c r="BC63748" s="52"/>
      <c r="BE63748" s="44"/>
    </row>
    <row r="63749" spans="53:57" x14ac:dyDescent="0.2">
      <c r="BA63749" s="44"/>
      <c r="BB63749" s="10"/>
      <c r="BC63749" s="52"/>
      <c r="BE63749" s="44"/>
    </row>
    <row r="63750" spans="53:57" x14ac:dyDescent="0.2">
      <c r="BA63750" s="44"/>
      <c r="BB63750" s="10"/>
      <c r="BC63750" s="52"/>
      <c r="BE63750" s="44"/>
    </row>
    <row r="63751" spans="53:57" x14ac:dyDescent="0.2">
      <c r="BA63751" s="44"/>
      <c r="BB63751" s="10"/>
      <c r="BC63751" s="52"/>
      <c r="BE63751" s="44"/>
    </row>
    <row r="63752" spans="53:57" x14ac:dyDescent="0.2">
      <c r="BA63752" s="44"/>
      <c r="BB63752" s="10"/>
      <c r="BC63752" s="52"/>
      <c r="BE63752" s="44"/>
    </row>
    <row r="63753" spans="53:57" x14ac:dyDescent="0.2">
      <c r="BA63753" s="44"/>
      <c r="BB63753" s="10"/>
      <c r="BC63753" s="52"/>
      <c r="BE63753" s="44"/>
    </row>
    <row r="63754" spans="53:57" x14ac:dyDescent="0.2">
      <c r="BA63754" s="44"/>
      <c r="BB63754" s="10"/>
      <c r="BC63754" s="52"/>
      <c r="BE63754" s="44"/>
    </row>
    <row r="63755" spans="53:57" x14ac:dyDescent="0.2">
      <c r="BA63755" s="44"/>
      <c r="BB63755" s="10"/>
      <c r="BC63755" s="52"/>
      <c r="BE63755" s="44"/>
    </row>
    <row r="63756" spans="53:57" x14ac:dyDescent="0.2">
      <c r="BA63756" s="44"/>
      <c r="BB63756" s="10"/>
      <c r="BC63756" s="52"/>
      <c r="BE63756" s="44"/>
    </row>
    <row r="63757" spans="53:57" x14ac:dyDescent="0.2">
      <c r="BA63757" s="44"/>
      <c r="BB63757" s="10"/>
      <c r="BC63757" s="52"/>
      <c r="BE63757" s="44"/>
    </row>
    <row r="63758" spans="53:57" x14ac:dyDescent="0.2">
      <c r="BA63758" s="44"/>
      <c r="BB63758" s="10"/>
      <c r="BC63758" s="52"/>
      <c r="BE63758" s="44"/>
    </row>
    <row r="63759" spans="53:57" x14ac:dyDescent="0.2">
      <c r="BA63759" s="44"/>
      <c r="BB63759" s="10"/>
      <c r="BC63759" s="52"/>
      <c r="BE63759" s="44"/>
    </row>
    <row r="63760" spans="53:57" x14ac:dyDescent="0.2">
      <c r="BA63760" s="44"/>
      <c r="BB63760" s="10"/>
      <c r="BC63760" s="52"/>
      <c r="BE63760" s="44"/>
    </row>
    <row r="63761" spans="53:57" x14ac:dyDescent="0.2">
      <c r="BA63761" s="44"/>
      <c r="BB63761" s="10"/>
      <c r="BC63761" s="52"/>
      <c r="BE63761" s="44"/>
    </row>
    <row r="63762" spans="53:57" x14ac:dyDescent="0.2">
      <c r="BA63762" s="44"/>
      <c r="BB63762" s="10"/>
      <c r="BC63762" s="52"/>
      <c r="BE63762" s="44"/>
    </row>
    <row r="63763" spans="53:57" x14ac:dyDescent="0.2">
      <c r="BA63763" s="44"/>
      <c r="BB63763" s="10"/>
      <c r="BC63763" s="52"/>
      <c r="BE63763" s="44"/>
    </row>
    <row r="63764" spans="53:57" x14ac:dyDescent="0.2">
      <c r="BA63764" s="44"/>
      <c r="BB63764" s="10"/>
      <c r="BC63764" s="52"/>
      <c r="BE63764" s="44"/>
    </row>
    <row r="63765" spans="53:57" x14ac:dyDescent="0.2">
      <c r="BA63765" s="44"/>
      <c r="BB63765" s="10"/>
      <c r="BC63765" s="52"/>
      <c r="BE63765" s="44"/>
    </row>
    <row r="63766" spans="53:57" x14ac:dyDescent="0.2">
      <c r="BA63766" s="44"/>
      <c r="BB63766" s="10"/>
      <c r="BC63766" s="52"/>
      <c r="BE63766" s="44"/>
    </row>
    <row r="63767" spans="53:57" x14ac:dyDescent="0.2">
      <c r="BA63767" s="44"/>
      <c r="BB63767" s="10"/>
      <c r="BC63767" s="52"/>
      <c r="BE63767" s="44"/>
    </row>
    <row r="63768" spans="53:57" x14ac:dyDescent="0.2">
      <c r="BA63768" s="44"/>
      <c r="BB63768" s="10"/>
      <c r="BC63768" s="52"/>
      <c r="BE63768" s="44"/>
    </row>
    <row r="63769" spans="53:57" x14ac:dyDescent="0.2">
      <c r="BA63769" s="44"/>
      <c r="BB63769" s="10"/>
      <c r="BC63769" s="52"/>
      <c r="BE63769" s="44"/>
    </row>
    <row r="63770" spans="53:57" x14ac:dyDescent="0.2">
      <c r="BA63770" s="44"/>
      <c r="BB63770" s="10"/>
      <c r="BC63770" s="52"/>
      <c r="BE63770" s="44"/>
    </row>
    <row r="63771" spans="53:57" x14ac:dyDescent="0.2">
      <c r="BA63771" s="44"/>
      <c r="BB63771" s="10"/>
      <c r="BC63771" s="52"/>
      <c r="BE63771" s="44"/>
    </row>
    <row r="63772" spans="53:57" x14ac:dyDescent="0.2">
      <c r="BA63772" s="44"/>
      <c r="BB63772" s="10"/>
      <c r="BC63772" s="52"/>
      <c r="BE63772" s="44"/>
    </row>
    <row r="63773" spans="53:57" x14ac:dyDescent="0.2">
      <c r="BA63773" s="44"/>
      <c r="BB63773" s="10"/>
      <c r="BC63773" s="52"/>
      <c r="BE63773" s="44"/>
    </row>
    <row r="63774" spans="53:57" x14ac:dyDescent="0.2">
      <c r="BA63774" s="44"/>
      <c r="BB63774" s="10"/>
      <c r="BC63774" s="52"/>
      <c r="BE63774" s="44"/>
    </row>
    <row r="63775" spans="53:57" x14ac:dyDescent="0.2">
      <c r="BA63775" s="44"/>
      <c r="BB63775" s="10"/>
      <c r="BC63775" s="52"/>
      <c r="BE63775" s="44"/>
    </row>
    <row r="63776" spans="53:57" x14ac:dyDescent="0.2">
      <c r="BA63776" s="44"/>
      <c r="BB63776" s="10"/>
      <c r="BC63776" s="52"/>
      <c r="BE63776" s="44"/>
    </row>
    <row r="63777" spans="53:57" x14ac:dyDescent="0.2">
      <c r="BA63777" s="44"/>
      <c r="BB63777" s="10"/>
      <c r="BC63777" s="52"/>
      <c r="BE63777" s="44"/>
    </row>
    <row r="63778" spans="53:57" x14ac:dyDescent="0.2">
      <c r="BA63778" s="44"/>
      <c r="BB63778" s="10"/>
      <c r="BC63778" s="52"/>
      <c r="BE63778" s="44"/>
    </row>
    <row r="63779" spans="53:57" x14ac:dyDescent="0.2">
      <c r="BA63779" s="44"/>
      <c r="BB63779" s="10"/>
      <c r="BC63779" s="52"/>
      <c r="BE63779" s="44"/>
    </row>
    <row r="63780" spans="53:57" x14ac:dyDescent="0.2">
      <c r="BA63780" s="44"/>
      <c r="BB63780" s="10"/>
      <c r="BC63780" s="52"/>
      <c r="BE63780" s="44"/>
    </row>
    <row r="63781" spans="53:57" x14ac:dyDescent="0.2">
      <c r="BA63781" s="44"/>
      <c r="BB63781" s="10"/>
      <c r="BC63781" s="52"/>
      <c r="BE63781" s="44"/>
    </row>
    <row r="63782" spans="53:57" x14ac:dyDescent="0.2">
      <c r="BA63782" s="44"/>
      <c r="BB63782" s="10"/>
      <c r="BC63782" s="52"/>
      <c r="BE63782" s="44"/>
    </row>
    <row r="63783" spans="53:57" x14ac:dyDescent="0.2">
      <c r="BA63783" s="44"/>
      <c r="BB63783" s="10"/>
      <c r="BC63783" s="52"/>
      <c r="BE63783" s="44"/>
    </row>
    <row r="63784" spans="53:57" x14ac:dyDescent="0.2">
      <c r="BA63784" s="44"/>
      <c r="BB63784" s="10"/>
      <c r="BC63784" s="52"/>
      <c r="BE63784" s="44"/>
    </row>
    <row r="63785" spans="53:57" x14ac:dyDescent="0.2">
      <c r="BA63785" s="44"/>
      <c r="BB63785" s="10"/>
      <c r="BC63785" s="52"/>
      <c r="BE63785" s="44"/>
    </row>
    <row r="63786" spans="53:57" x14ac:dyDescent="0.2">
      <c r="BA63786" s="44"/>
      <c r="BB63786" s="10"/>
      <c r="BC63786" s="52"/>
      <c r="BE63786" s="44"/>
    </row>
    <row r="63787" spans="53:57" x14ac:dyDescent="0.2">
      <c r="BA63787" s="44"/>
      <c r="BB63787" s="10"/>
      <c r="BC63787" s="52"/>
      <c r="BE63787" s="44"/>
    </row>
    <row r="63788" spans="53:57" x14ac:dyDescent="0.2">
      <c r="BA63788" s="44"/>
      <c r="BB63788" s="10"/>
      <c r="BC63788" s="52"/>
      <c r="BE63788" s="44"/>
    </row>
    <row r="63789" spans="53:57" x14ac:dyDescent="0.2">
      <c r="BA63789" s="44"/>
      <c r="BB63789" s="10"/>
      <c r="BC63789" s="52"/>
      <c r="BE63789" s="44"/>
    </row>
    <row r="63790" spans="53:57" x14ac:dyDescent="0.2">
      <c r="BA63790" s="44"/>
      <c r="BB63790" s="10"/>
      <c r="BC63790" s="52"/>
      <c r="BE63790" s="44"/>
    </row>
    <row r="63791" spans="53:57" x14ac:dyDescent="0.2">
      <c r="BA63791" s="44"/>
      <c r="BB63791" s="10"/>
      <c r="BC63791" s="52"/>
      <c r="BE63791" s="44"/>
    </row>
    <row r="63792" spans="53:57" x14ac:dyDescent="0.2">
      <c r="BA63792" s="44"/>
      <c r="BB63792" s="10"/>
      <c r="BC63792" s="52"/>
      <c r="BE63792" s="44"/>
    </row>
    <row r="63793" spans="53:57" x14ac:dyDescent="0.2">
      <c r="BA63793" s="44"/>
      <c r="BB63793" s="10"/>
      <c r="BC63793" s="52"/>
      <c r="BE63793" s="44"/>
    </row>
    <row r="63794" spans="53:57" x14ac:dyDescent="0.2">
      <c r="BA63794" s="44"/>
      <c r="BB63794" s="10"/>
      <c r="BC63794" s="52"/>
      <c r="BE63794" s="44"/>
    </row>
    <row r="63795" spans="53:57" x14ac:dyDescent="0.2">
      <c r="BA63795" s="44"/>
      <c r="BB63795" s="10"/>
      <c r="BC63795" s="52"/>
      <c r="BE63795" s="44"/>
    </row>
    <row r="63796" spans="53:57" x14ac:dyDescent="0.2">
      <c r="BA63796" s="44"/>
      <c r="BB63796" s="10"/>
      <c r="BC63796" s="52"/>
      <c r="BE63796" s="44"/>
    </row>
    <row r="63797" spans="53:57" x14ac:dyDescent="0.2">
      <c r="BA63797" s="44"/>
      <c r="BB63797" s="10"/>
      <c r="BC63797" s="52"/>
      <c r="BE63797" s="44"/>
    </row>
    <row r="63798" spans="53:57" x14ac:dyDescent="0.2">
      <c r="BA63798" s="44"/>
      <c r="BB63798" s="10"/>
      <c r="BC63798" s="52"/>
      <c r="BE63798" s="44"/>
    </row>
    <row r="63799" spans="53:57" x14ac:dyDescent="0.2">
      <c r="BA63799" s="44"/>
      <c r="BB63799" s="10"/>
      <c r="BC63799" s="52"/>
      <c r="BE63799" s="44"/>
    </row>
    <row r="63800" spans="53:57" x14ac:dyDescent="0.2">
      <c r="BA63800" s="44"/>
      <c r="BB63800" s="10"/>
      <c r="BC63800" s="52"/>
      <c r="BE63800" s="44"/>
    </row>
    <row r="63801" spans="53:57" x14ac:dyDescent="0.2">
      <c r="BA63801" s="44"/>
      <c r="BB63801" s="10"/>
      <c r="BC63801" s="52"/>
      <c r="BE63801" s="44"/>
    </row>
    <row r="63802" spans="53:57" x14ac:dyDescent="0.2">
      <c r="BA63802" s="44"/>
      <c r="BB63802" s="10"/>
      <c r="BC63802" s="52"/>
      <c r="BE63802" s="44"/>
    </row>
    <row r="63803" spans="53:57" x14ac:dyDescent="0.2">
      <c r="BA63803" s="44"/>
      <c r="BB63803" s="10"/>
      <c r="BC63803" s="52"/>
      <c r="BE63803" s="44"/>
    </row>
    <row r="63804" spans="53:57" x14ac:dyDescent="0.2">
      <c r="BA63804" s="44"/>
      <c r="BB63804" s="10"/>
      <c r="BC63804" s="52"/>
      <c r="BE63804" s="44"/>
    </row>
    <row r="63805" spans="53:57" x14ac:dyDescent="0.2">
      <c r="BA63805" s="44"/>
      <c r="BB63805" s="10"/>
      <c r="BC63805" s="52"/>
      <c r="BE63805" s="44"/>
    </row>
    <row r="63806" spans="53:57" x14ac:dyDescent="0.2">
      <c r="BA63806" s="44"/>
      <c r="BB63806" s="10"/>
      <c r="BC63806" s="52"/>
      <c r="BE63806" s="44"/>
    </row>
    <row r="63807" spans="53:57" x14ac:dyDescent="0.2">
      <c r="BA63807" s="44"/>
      <c r="BB63807" s="10"/>
      <c r="BC63807" s="52"/>
      <c r="BE63807" s="44"/>
    </row>
    <row r="63808" spans="53:57" x14ac:dyDescent="0.2">
      <c r="BA63808" s="44"/>
      <c r="BB63808" s="10"/>
      <c r="BC63808" s="52"/>
      <c r="BE63808" s="44"/>
    </row>
    <row r="63809" spans="53:57" x14ac:dyDescent="0.2">
      <c r="BA63809" s="44"/>
      <c r="BB63809" s="10"/>
      <c r="BC63809" s="52"/>
      <c r="BE63809" s="44"/>
    </row>
    <row r="63810" spans="53:57" x14ac:dyDescent="0.2">
      <c r="BA63810" s="44"/>
      <c r="BB63810" s="10"/>
      <c r="BC63810" s="52"/>
      <c r="BE63810" s="44"/>
    </row>
    <row r="63811" spans="53:57" x14ac:dyDescent="0.2">
      <c r="BA63811" s="44"/>
      <c r="BB63811" s="10"/>
      <c r="BC63811" s="52"/>
      <c r="BE63811" s="44"/>
    </row>
    <row r="63812" spans="53:57" x14ac:dyDescent="0.2">
      <c r="BA63812" s="44"/>
      <c r="BB63812" s="10"/>
      <c r="BC63812" s="52"/>
      <c r="BE63812" s="44"/>
    </row>
    <row r="63813" spans="53:57" x14ac:dyDescent="0.2">
      <c r="BA63813" s="44"/>
      <c r="BB63813" s="10"/>
      <c r="BC63813" s="52"/>
      <c r="BE63813" s="44"/>
    </row>
    <row r="63814" spans="53:57" x14ac:dyDescent="0.2">
      <c r="BA63814" s="44"/>
      <c r="BB63814" s="10"/>
      <c r="BC63814" s="52"/>
      <c r="BE63814" s="44"/>
    </row>
    <row r="63815" spans="53:57" x14ac:dyDescent="0.2">
      <c r="BA63815" s="44"/>
      <c r="BB63815" s="10"/>
      <c r="BC63815" s="52"/>
      <c r="BE63815" s="44"/>
    </row>
    <row r="63816" spans="53:57" x14ac:dyDescent="0.2">
      <c r="BA63816" s="44"/>
      <c r="BB63816" s="10"/>
      <c r="BC63816" s="52"/>
      <c r="BE63816" s="44"/>
    </row>
    <row r="63817" spans="53:57" x14ac:dyDescent="0.2">
      <c r="BA63817" s="44"/>
      <c r="BB63817" s="10"/>
      <c r="BC63817" s="52"/>
      <c r="BE63817" s="44"/>
    </row>
    <row r="63818" spans="53:57" x14ac:dyDescent="0.2">
      <c r="BA63818" s="44"/>
      <c r="BB63818" s="10"/>
      <c r="BC63818" s="52"/>
      <c r="BE63818" s="44"/>
    </row>
    <row r="63819" spans="53:57" x14ac:dyDescent="0.2">
      <c r="BA63819" s="44"/>
      <c r="BB63819" s="10"/>
      <c r="BC63819" s="52"/>
      <c r="BE63819" s="44"/>
    </row>
    <row r="63820" spans="53:57" x14ac:dyDescent="0.2">
      <c r="BA63820" s="44"/>
      <c r="BB63820" s="10"/>
      <c r="BC63820" s="52"/>
      <c r="BE63820" s="44"/>
    </row>
    <row r="63821" spans="53:57" x14ac:dyDescent="0.2">
      <c r="BA63821" s="44"/>
      <c r="BB63821" s="10"/>
      <c r="BC63821" s="52"/>
      <c r="BE63821" s="44"/>
    </row>
    <row r="63822" spans="53:57" x14ac:dyDescent="0.2">
      <c r="BA63822" s="44"/>
      <c r="BB63822" s="10"/>
      <c r="BC63822" s="52"/>
      <c r="BE63822" s="44"/>
    </row>
    <row r="63823" spans="53:57" x14ac:dyDescent="0.2">
      <c r="BA63823" s="44"/>
      <c r="BB63823" s="10"/>
      <c r="BC63823" s="52"/>
      <c r="BE63823" s="44"/>
    </row>
    <row r="63824" spans="53:57" x14ac:dyDescent="0.2">
      <c r="BA63824" s="44"/>
      <c r="BB63824" s="10"/>
      <c r="BC63824" s="52"/>
      <c r="BE63824" s="44"/>
    </row>
    <row r="63825" spans="53:57" x14ac:dyDescent="0.2">
      <c r="BA63825" s="44"/>
      <c r="BB63825" s="10"/>
      <c r="BC63825" s="52"/>
      <c r="BE63825" s="44"/>
    </row>
    <row r="63826" spans="53:57" x14ac:dyDescent="0.2">
      <c r="BA63826" s="44"/>
      <c r="BB63826" s="10"/>
      <c r="BC63826" s="52"/>
      <c r="BE63826" s="44"/>
    </row>
    <row r="63827" spans="53:57" x14ac:dyDescent="0.2">
      <c r="BA63827" s="44"/>
      <c r="BB63827" s="10"/>
      <c r="BC63827" s="52"/>
      <c r="BE63827" s="44"/>
    </row>
    <row r="63828" spans="53:57" x14ac:dyDescent="0.2">
      <c r="BA63828" s="44"/>
      <c r="BB63828" s="10"/>
      <c r="BC63828" s="52"/>
      <c r="BE63828" s="44"/>
    </row>
    <row r="63829" spans="53:57" x14ac:dyDescent="0.2">
      <c r="BA63829" s="44"/>
      <c r="BB63829" s="10"/>
      <c r="BC63829" s="52"/>
      <c r="BE63829" s="44"/>
    </row>
    <row r="63830" spans="53:57" x14ac:dyDescent="0.2">
      <c r="BA63830" s="44"/>
      <c r="BB63830" s="10"/>
      <c r="BC63830" s="52"/>
      <c r="BE63830" s="44"/>
    </row>
    <row r="63831" spans="53:57" x14ac:dyDescent="0.2">
      <c r="BA63831" s="44"/>
      <c r="BB63831" s="10"/>
      <c r="BC63831" s="52"/>
      <c r="BE63831" s="44"/>
    </row>
    <row r="63832" spans="53:57" x14ac:dyDescent="0.2">
      <c r="BA63832" s="44"/>
      <c r="BB63832" s="10"/>
      <c r="BC63832" s="52"/>
      <c r="BE63832" s="44"/>
    </row>
    <row r="63833" spans="53:57" x14ac:dyDescent="0.2">
      <c r="BA63833" s="44"/>
      <c r="BB63833" s="10"/>
      <c r="BC63833" s="52"/>
      <c r="BE63833" s="44"/>
    </row>
    <row r="63834" spans="53:57" x14ac:dyDescent="0.2">
      <c r="BA63834" s="44"/>
      <c r="BB63834" s="10"/>
      <c r="BC63834" s="52"/>
      <c r="BE63834" s="44"/>
    </row>
    <row r="63835" spans="53:57" x14ac:dyDescent="0.2">
      <c r="BA63835" s="44"/>
      <c r="BB63835" s="10"/>
      <c r="BC63835" s="52"/>
      <c r="BE63835" s="44"/>
    </row>
    <row r="63836" spans="53:57" x14ac:dyDescent="0.2">
      <c r="BA63836" s="44"/>
      <c r="BB63836" s="10"/>
      <c r="BC63836" s="52"/>
      <c r="BE63836" s="44"/>
    </row>
    <row r="63837" spans="53:57" x14ac:dyDescent="0.2">
      <c r="BA63837" s="44"/>
      <c r="BB63837" s="10"/>
      <c r="BC63837" s="52"/>
      <c r="BE63837" s="44"/>
    </row>
    <row r="63838" spans="53:57" x14ac:dyDescent="0.2">
      <c r="BA63838" s="44"/>
      <c r="BB63838" s="10"/>
      <c r="BC63838" s="52"/>
      <c r="BE63838" s="44"/>
    </row>
    <row r="63839" spans="53:57" x14ac:dyDescent="0.2">
      <c r="BA63839" s="44"/>
      <c r="BB63839" s="10"/>
      <c r="BC63839" s="52"/>
      <c r="BE63839" s="44"/>
    </row>
    <row r="63840" spans="53:57" x14ac:dyDescent="0.2">
      <c r="BA63840" s="44"/>
      <c r="BB63840" s="10"/>
      <c r="BC63840" s="52"/>
      <c r="BE63840" s="44"/>
    </row>
    <row r="63841" spans="53:57" x14ac:dyDescent="0.2">
      <c r="BA63841" s="44"/>
      <c r="BB63841" s="10"/>
      <c r="BC63841" s="52"/>
      <c r="BE63841" s="44"/>
    </row>
    <row r="63842" spans="53:57" x14ac:dyDescent="0.2">
      <c r="BA63842" s="44"/>
      <c r="BB63842" s="10"/>
      <c r="BC63842" s="52"/>
      <c r="BE63842" s="44"/>
    </row>
    <row r="63843" spans="53:57" x14ac:dyDescent="0.2">
      <c r="BA63843" s="44"/>
      <c r="BB63843" s="10"/>
      <c r="BC63843" s="52"/>
      <c r="BE63843" s="44"/>
    </row>
    <row r="63844" spans="53:57" x14ac:dyDescent="0.2">
      <c r="BA63844" s="44"/>
      <c r="BB63844" s="10"/>
      <c r="BC63844" s="52"/>
      <c r="BE63844" s="44"/>
    </row>
    <row r="63845" spans="53:57" x14ac:dyDescent="0.2">
      <c r="BA63845" s="44"/>
      <c r="BB63845" s="10"/>
      <c r="BC63845" s="52"/>
      <c r="BE63845" s="44"/>
    </row>
    <row r="63846" spans="53:57" x14ac:dyDescent="0.2">
      <c r="BA63846" s="44"/>
      <c r="BB63846" s="10"/>
      <c r="BC63846" s="52"/>
      <c r="BE63846" s="44"/>
    </row>
    <row r="63847" spans="53:57" x14ac:dyDescent="0.2">
      <c r="BA63847" s="44"/>
      <c r="BB63847" s="10"/>
      <c r="BC63847" s="52"/>
      <c r="BE63847" s="44"/>
    </row>
    <row r="63848" spans="53:57" x14ac:dyDescent="0.2">
      <c r="BA63848" s="44"/>
      <c r="BB63848" s="10"/>
      <c r="BC63848" s="52"/>
      <c r="BE63848" s="44"/>
    </row>
    <row r="63849" spans="53:57" x14ac:dyDescent="0.2">
      <c r="BA63849" s="44"/>
      <c r="BB63849" s="10"/>
      <c r="BC63849" s="52"/>
      <c r="BE63849" s="44"/>
    </row>
    <row r="63850" spans="53:57" x14ac:dyDescent="0.2">
      <c r="BA63850" s="44"/>
      <c r="BB63850" s="10"/>
      <c r="BC63850" s="52"/>
      <c r="BE63850" s="44"/>
    </row>
    <row r="63851" spans="53:57" x14ac:dyDescent="0.2">
      <c r="BA63851" s="44"/>
      <c r="BB63851" s="10"/>
      <c r="BC63851" s="52"/>
      <c r="BE63851" s="44"/>
    </row>
    <row r="63852" spans="53:57" x14ac:dyDescent="0.2">
      <c r="BA63852" s="44"/>
      <c r="BB63852" s="10"/>
      <c r="BC63852" s="52"/>
      <c r="BE63852" s="44"/>
    </row>
    <row r="63853" spans="53:57" x14ac:dyDescent="0.2">
      <c r="BA63853" s="44"/>
      <c r="BB63853" s="10"/>
      <c r="BC63853" s="52"/>
      <c r="BE63853" s="44"/>
    </row>
    <row r="63854" spans="53:57" x14ac:dyDescent="0.2">
      <c r="BA63854" s="44"/>
      <c r="BB63854" s="10"/>
      <c r="BC63854" s="52"/>
      <c r="BE63854" s="44"/>
    </row>
    <row r="63855" spans="53:57" x14ac:dyDescent="0.2">
      <c r="BA63855" s="44"/>
      <c r="BB63855" s="10"/>
      <c r="BC63855" s="52"/>
      <c r="BE63855" s="44"/>
    </row>
    <row r="63856" spans="53:57" x14ac:dyDescent="0.2">
      <c r="BA63856" s="44"/>
      <c r="BB63856" s="10"/>
      <c r="BC63856" s="52"/>
      <c r="BE63856" s="44"/>
    </row>
    <row r="63857" spans="53:57" x14ac:dyDescent="0.2">
      <c r="BA63857" s="44"/>
      <c r="BB63857" s="10"/>
      <c r="BC63857" s="52"/>
      <c r="BE63857" s="44"/>
    </row>
    <row r="63858" spans="53:57" x14ac:dyDescent="0.2">
      <c r="BA63858" s="44"/>
      <c r="BB63858" s="10"/>
      <c r="BC63858" s="52"/>
      <c r="BE63858" s="44"/>
    </row>
    <row r="63859" spans="53:57" x14ac:dyDescent="0.2">
      <c r="BA63859" s="44"/>
      <c r="BB63859" s="10"/>
      <c r="BC63859" s="52"/>
      <c r="BE63859" s="44"/>
    </row>
    <row r="63860" spans="53:57" x14ac:dyDescent="0.2">
      <c r="BA63860" s="44"/>
      <c r="BB63860" s="10"/>
      <c r="BC63860" s="52"/>
      <c r="BE63860" s="44"/>
    </row>
    <row r="63861" spans="53:57" x14ac:dyDescent="0.2">
      <c r="BA63861" s="44"/>
      <c r="BB63861" s="10"/>
      <c r="BC63861" s="52"/>
      <c r="BE63861" s="44"/>
    </row>
    <row r="63862" spans="53:57" x14ac:dyDescent="0.2">
      <c r="BA63862" s="44"/>
      <c r="BB63862" s="10"/>
      <c r="BC63862" s="52"/>
      <c r="BE63862" s="44"/>
    </row>
    <row r="63863" spans="53:57" x14ac:dyDescent="0.2">
      <c r="BA63863" s="44"/>
      <c r="BB63863" s="10"/>
      <c r="BC63863" s="52"/>
      <c r="BE63863" s="44"/>
    </row>
    <row r="63864" spans="53:57" x14ac:dyDescent="0.2">
      <c r="BA63864" s="44"/>
      <c r="BB63864" s="10"/>
      <c r="BC63864" s="52"/>
      <c r="BE63864" s="44"/>
    </row>
    <row r="63865" spans="53:57" x14ac:dyDescent="0.2">
      <c r="BA63865" s="44"/>
      <c r="BB63865" s="10"/>
      <c r="BC63865" s="52"/>
      <c r="BE63865" s="44"/>
    </row>
    <row r="63866" spans="53:57" x14ac:dyDescent="0.2">
      <c r="BA63866" s="44"/>
      <c r="BB63866" s="10"/>
      <c r="BC63866" s="52"/>
      <c r="BE63866" s="44"/>
    </row>
    <row r="63867" spans="53:57" x14ac:dyDescent="0.2">
      <c r="BA63867" s="44"/>
      <c r="BB63867" s="10"/>
      <c r="BC63867" s="52"/>
      <c r="BE63867" s="44"/>
    </row>
    <row r="63868" spans="53:57" x14ac:dyDescent="0.2">
      <c r="BA63868" s="44"/>
      <c r="BB63868" s="10"/>
      <c r="BC63868" s="52"/>
      <c r="BE63868" s="44"/>
    </row>
    <row r="63869" spans="53:57" x14ac:dyDescent="0.2">
      <c r="BA63869" s="44"/>
      <c r="BB63869" s="10"/>
      <c r="BC63869" s="52"/>
      <c r="BE63869" s="44"/>
    </row>
    <row r="63870" spans="53:57" x14ac:dyDescent="0.2">
      <c r="BA63870" s="44"/>
      <c r="BB63870" s="10"/>
      <c r="BC63870" s="52"/>
      <c r="BE63870" s="44"/>
    </row>
    <row r="63871" spans="53:57" x14ac:dyDescent="0.2">
      <c r="BA63871" s="44"/>
      <c r="BB63871" s="10"/>
      <c r="BC63871" s="52"/>
      <c r="BE63871" s="44"/>
    </row>
    <row r="63872" spans="53:57" x14ac:dyDescent="0.2">
      <c r="BA63872" s="44"/>
      <c r="BB63872" s="10"/>
      <c r="BC63872" s="52"/>
      <c r="BE63872" s="44"/>
    </row>
    <row r="63873" spans="53:57" x14ac:dyDescent="0.2">
      <c r="BA63873" s="44"/>
      <c r="BB63873" s="10"/>
      <c r="BC63873" s="52"/>
      <c r="BE63873" s="44"/>
    </row>
    <row r="63874" spans="53:57" x14ac:dyDescent="0.2">
      <c r="BA63874" s="44"/>
      <c r="BB63874" s="10"/>
      <c r="BC63874" s="52"/>
      <c r="BE63874" s="44"/>
    </row>
    <row r="63875" spans="53:57" x14ac:dyDescent="0.2">
      <c r="BA63875" s="44"/>
      <c r="BB63875" s="10"/>
      <c r="BC63875" s="52"/>
      <c r="BE63875" s="44"/>
    </row>
    <row r="63876" spans="53:57" x14ac:dyDescent="0.2">
      <c r="BA63876" s="44"/>
      <c r="BB63876" s="10"/>
      <c r="BC63876" s="52"/>
      <c r="BE63876" s="44"/>
    </row>
    <row r="63877" spans="53:57" x14ac:dyDescent="0.2">
      <c r="BA63877" s="44"/>
      <c r="BB63877" s="10"/>
      <c r="BC63877" s="52"/>
      <c r="BE63877" s="44"/>
    </row>
    <row r="63878" spans="53:57" x14ac:dyDescent="0.2">
      <c r="BA63878" s="44"/>
      <c r="BB63878" s="10"/>
      <c r="BC63878" s="52"/>
      <c r="BE63878" s="44"/>
    </row>
    <row r="63879" spans="53:57" x14ac:dyDescent="0.2">
      <c r="BA63879" s="44"/>
      <c r="BB63879" s="10"/>
      <c r="BC63879" s="52"/>
      <c r="BE63879" s="44"/>
    </row>
    <row r="63880" spans="53:57" x14ac:dyDescent="0.2">
      <c r="BA63880" s="44"/>
      <c r="BB63880" s="10"/>
      <c r="BC63880" s="52"/>
      <c r="BE63880" s="44"/>
    </row>
    <row r="63881" spans="53:57" x14ac:dyDescent="0.2">
      <c r="BA63881" s="44"/>
      <c r="BB63881" s="10"/>
      <c r="BC63881" s="52"/>
      <c r="BE63881" s="44"/>
    </row>
    <row r="63882" spans="53:57" x14ac:dyDescent="0.2">
      <c r="BA63882" s="44"/>
      <c r="BB63882" s="10"/>
      <c r="BC63882" s="52"/>
      <c r="BE63882" s="44"/>
    </row>
    <row r="63883" spans="53:57" x14ac:dyDescent="0.2">
      <c r="BA63883" s="44"/>
      <c r="BB63883" s="10"/>
      <c r="BC63883" s="52"/>
      <c r="BE63883" s="44"/>
    </row>
    <row r="63884" spans="53:57" x14ac:dyDescent="0.2">
      <c r="BA63884" s="44"/>
      <c r="BB63884" s="10"/>
      <c r="BC63884" s="52"/>
      <c r="BE63884" s="44"/>
    </row>
    <row r="63885" spans="53:57" x14ac:dyDescent="0.2">
      <c r="BA63885" s="44"/>
      <c r="BB63885" s="10"/>
      <c r="BC63885" s="52"/>
      <c r="BE63885" s="44"/>
    </row>
    <row r="63886" spans="53:57" x14ac:dyDescent="0.2">
      <c r="BA63886" s="44"/>
      <c r="BB63886" s="10"/>
      <c r="BC63886" s="52"/>
      <c r="BE63886" s="44"/>
    </row>
    <row r="63887" spans="53:57" x14ac:dyDescent="0.2">
      <c r="BA63887" s="44"/>
      <c r="BB63887" s="10"/>
      <c r="BC63887" s="52"/>
      <c r="BE63887" s="44"/>
    </row>
    <row r="63888" spans="53:57" x14ac:dyDescent="0.2">
      <c r="BA63888" s="44"/>
      <c r="BB63888" s="10"/>
      <c r="BC63888" s="52"/>
      <c r="BE63888" s="44"/>
    </row>
    <row r="63889" spans="53:57" x14ac:dyDescent="0.2">
      <c r="BA63889" s="44"/>
      <c r="BB63889" s="10"/>
      <c r="BC63889" s="52"/>
      <c r="BE63889" s="44"/>
    </row>
    <row r="63890" spans="53:57" x14ac:dyDescent="0.2">
      <c r="BA63890" s="44"/>
      <c r="BB63890" s="10"/>
      <c r="BC63890" s="52"/>
      <c r="BE63890" s="44"/>
    </row>
    <row r="63891" spans="53:57" x14ac:dyDescent="0.2">
      <c r="BA63891" s="44"/>
      <c r="BB63891" s="10"/>
      <c r="BC63891" s="52"/>
      <c r="BE63891" s="44"/>
    </row>
    <row r="63892" spans="53:57" x14ac:dyDescent="0.2">
      <c r="BA63892" s="44"/>
      <c r="BB63892" s="10"/>
      <c r="BC63892" s="52"/>
      <c r="BE63892" s="44"/>
    </row>
    <row r="63893" spans="53:57" x14ac:dyDescent="0.2">
      <c r="BA63893" s="44"/>
      <c r="BB63893" s="10"/>
      <c r="BC63893" s="52"/>
      <c r="BE63893" s="44"/>
    </row>
    <row r="63894" spans="53:57" x14ac:dyDescent="0.2">
      <c r="BA63894" s="44"/>
      <c r="BB63894" s="10"/>
      <c r="BC63894" s="52"/>
      <c r="BE63894" s="44"/>
    </row>
    <row r="63895" spans="53:57" x14ac:dyDescent="0.2">
      <c r="BA63895" s="44"/>
      <c r="BB63895" s="10"/>
      <c r="BC63895" s="52"/>
      <c r="BE63895" s="44"/>
    </row>
    <row r="63896" spans="53:57" x14ac:dyDescent="0.2">
      <c r="BA63896" s="44"/>
      <c r="BB63896" s="10"/>
      <c r="BC63896" s="52"/>
      <c r="BE63896" s="44"/>
    </row>
    <row r="63897" spans="53:57" x14ac:dyDescent="0.2">
      <c r="BA63897" s="44"/>
      <c r="BB63897" s="10"/>
      <c r="BC63897" s="52"/>
      <c r="BE63897" s="44"/>
    </row>
    <row r="63898" spans="53:57" x14ac:dyDescent="0.2">
      <c r="BA63898" s="44"/>
      <c r="BB63898" s="10"/>
      <c r="BC63898" s="52"/>
      <c r="BE63898" s="44"/>
    </row>
    <row r="63899" spans="53:57" x14ac:dyDescent="0.2">
      <c r="BA63899" s="44"/>
      <c r="BB63899" s="10"/>
      <c r="BC63899" s="52"/>
      <c r="BE63899" s="44"/>
    </row>
    <row r="63900" spans="53:57" x14ac:dyDescent="0.2">
      <c r="BA63900" s="44"/>
      <c r="BB63900" s="10"/>
      <c r="BC63900" s="52"/>
      <c r="BE63900" s="44"/>
    </row>
    <row r="63901" spans="53:57" x14ac:dyDescent="0.2">
      <c r="BA63901" s="44"/>
      <c r="BB63901" s="10"/>
      <c r="BC63901" s="52"/>
      <c r="BE63901" s="44"/>
    </row>
    <row r="63902" spans="53:57" x14ac:dyDescent="0.2">
      <c r="BA63902" s="44"/>
      <c r="BB63902" s="10"/>
      <c r="BC63902" s="52"/>
      <c r="BE63902" s="44"/>
    </row>
    <row r="63903" spans="53:57" x14ac:dyDescent="0.2">
      <c r="BA63903" s="44"/>
      <c r="BB63903" s="10"/>
      <c r="BC63903" s="52"/>
      <c r="BE63903" s="44"/>
    </row>
    <row r="63904" spans="53:57" x14ac:dyDescent="0.2">
      <c r="BA63904" s="44"/>
      <c r="BB63904" s="10"/>
      <c r="BC63904" s="52"/>
      <c r="BE63904" s="44"/>
    </row>
    <row r="63905" spans="53:57" x14ac:dyDescent="0.2">
      <c r="BA63905" s="44"/>
      <c r="BB63905" s="10"/>
      <c r="BC63905" s="52"/>
      <c r="BE63905" s="44"/>
    </row>
    <row r="63906" spans="53:57" x14ac:dyDescent="0.2">
      <c r="BA63906" s="44"/>
      <c r="BB63906" s="10"/>
      <c r="BC63906" s="52"/>
      <c r="BE63906" s="44"/>
    </row>
    <row r="63907" spans="53:57" x14ac:dyDescent="0.2">
      <c r="BA63907" s="44"/>
      <c r="BB63907" s="10"/>
      <c r="BC63907" s="52"/>
      <c r="BE63907" s="44"/>
    </row>
    <row r="63908" spans="53:57" x14ac:dyDescent="0.2">
      <c r="BA63908" s="44"/>
      <c r="BB63908" s="10"/>
      <c r="BC63908" s="52"/>
      <c r="BE63908" s="44"/>
    </row>
    <row r="63909" spans="53:57" x14ac:dyDescent="0.2">
      <c r="BA63909" s="44"/>
      <c r="BB63909" s="10"/>
      <c r="BC63909" s="52"/>
      <c r="BE63909" s="44"/>
    </row>
    <row r="63910" spans="53:57" x14ac:dyDescent="0.2">
      <c r="BA63910" s="44"/>
      <c r="BB63910" s="10"/>
      <c r="BC63910" s="52"/>
      <c r="BE63910" s="44"/>
    </row>
    <row r="63911" spans="53:57" x14ac:dyDescent="0.2">
      <c r="BA63911" s="44"/>
      <c r="BB63911" s="10"/>
      <c r="BC63911" s="52"/>
      <c r="BE63911" s="44"/>
    </row>
    <row r="63912" spans="53:57" x14ac:dyDescent="0.2">
      <c r="BA63912" s="44"/>
      <c r="BB63912" s="10"/>
      <c r="BC63912" s="52"/>
      <c r="BE63912" s="44"/>
    </row>
    <row r="63913" spans="53:57" x14ac:dyDescent="0.2">
      <c r="BA63913" s="44"/>
      <c r="BB63913" s="10"/>
      <c r="BC63913" s="52"/>
      <c r="BE63913" s="44"/>
    </row>
    <row r="63914" spans="53:57" x14ac:dyDescent="0.2">
      <c r="BA63914" s="44"/>
      <c r="BB63914" s="10"/>
      <c r="BC63914" s="52"/>
      <c r="BE63914" s="44"/>
    </row>
    <row r="63915" spans="53:57" x14ac:dyDescent="0.2">
      <c r="BA63915" s="44"/>
      <c r="BB63915" s="10"/>
      <c r="BC63915" s="52"/>
      <c r="BE63915" s="44"/>
    </row>
    <row r="63916" spans="53:57" x14ac:dyDescent="0.2">
      <c r="BA63916" s="44"/>
      <c r="BB63916" s="10"/>
      <c r="BC63916" s="52"/>
      <c r="BE63916" s="44"/>
    </row>
    <row r="63917" spans="53:57" x14ac:dyDescent="0.2">
      <c r="BA63917" s="44"/>
      <c r="BB63917" s="10"/>
      <c r="BC63917" s="52"/>
      <c r="BE63917" s="44"/>
    </row>
    <row r="63918" spans="53:57" x14ac:dyDescent="0.2">
      <c r="BA63918" s="44"/>
      <c r="BB63918" s="10"/>
      <c r="BC63918" s="52"/>
      <c r="BE63918" s="44"/>
    </row>
    <row r="63919" spans="53:57" x14ac:dyDescent="0.2">
      <c r="BA63919" s="44"/>
      <c r="BB63919" s="10"/>
      <c r="BC63919" s="52"/>
      <c r="BE63919" s="44"/>
    </row>
    <row r="63920" spans="53:57" x14ac:dyDescent="0.2">
      <c r="BA63920" s="44"/>
      <c r="BB63920" s="10"/>
      <c r="BC63920" s="52"/>
      <c r="BE63920" s="44"/>
    </row>
    <row r="63921" spans="53:57" x14ac:dyDescent="0.2">
      <c r="BA63921" s="44"/>
      <c r="BB63921" s="10"/>
      <c r="BC63921" s="52"/>
      <c r="BE63921" s="44"/>
    </row>
    <row r="63922" spans="53:57" x14ac:dyDescent="0.2">
      <c r="BA63922" s="44"/>
      <c r="BB63922" s="10"/>
      <c r="BC63922" s="52"/>
      <c r="BE63922" s="44"/>
    </row>
    <row r="63923" spans="53:57" x14ac:dyDescent="0.2">
      <c r="BA63923" s="44"/>
      <c r="BB63923" s="10"/>
      <c r="BC63923" s="52"/>
      <c r="BE63923" s="44"/>
    </row>
    <row r="63924" spans="53:57" x14ac:dyDescent="0.2">
      <c r="BA63924" s="44"/>
      <c r="BB63924" s="10"/>
      <c r="BC63924" s="52"/>
      <c r="BE63924" s="44"/>
    </row>
    <row r="63925" spans="53:57" x14ac:dyDescent="0.2">
      <c r="BA63925" s="44"/>
      <c r="BB63925" s="10"/>
      <c r="BC63925" s="52"/>
      <c r="BE63925" s="44"/>
    </row>
    <row r="63926" spans="53:57" x14ac:dyDescent="0.2">
      <c r="BA63926" s="44"/>
      <c r="BB63926" s="10"/>
      <c r="BC63926" s="52"/>
      <c r="BE63926" s="44"/>
    </row>
    <row r="63927" spans="53:57" x14ac:dyDescent="0.2">
      <c r="BA63927" s="44"/>
      <c r="BB63927" s="10"/>
      <c r="BC63927" s="52"/>
      <c r="BE63927" s="44"/>
    </row>
    <row r="63928" spans="53:57" x14ac:dyDescent="0.2">
      <c r="BA63928" s="44"/>
      <c r="BB63928" s="10"/>
      <c r="BC63928" s="52"/>
      <c r="BE63928" s="44"/>
    </row>
    <row r="63929" spans="53:57" x14ac:dyDescent="0.2">
      <c r="BA63929" s="44"/>
      <c r="BB63929" s="10"/>
      <c r="BC63929" s="52"/>
      <c r="BE63929" s="44"/>
    </row>
    <row r="63930" spans="53:57" x14ac:dyDescent="0.2">
      <c r="BA63930" s="44"/>
      <c r="BB63930" s="10"/>
      <c r="BC63930" s="52"/>
      <c r="BE63930" s="44"/>
    </row>
    <row r="63931" spans="53:57" x14ac:dyDescent="0.2">
      <c r="BA63931" s="44"/>
      <c r="BB63931" s="10"/>
      <c r="BC63931" s="52"/>
      <c r="BE63931" s="44"/>
    </row>
    <row r="63932" spans="53:57" x14ac:dyDescent="0.2">
      <c r="BA63932" s="44"/>
      <c r="BB63932" s="10"/>
      <c r="BC63932" s="52"/>
      <c r="BE63932" s="44"/>
    </row>
    <row r="63933" spans="53:57" x14ac:dyDescent="0.2">
      <c r="BA63933" s="44"/>
      <c r="BB63933" s="10"/>
      <c r="BC63933" s="52"/>
      <c r="BE63933" s="44"/>
    </row>
    <row r="63934" spans="53:57" x14ac:dyDescent="0.2">
      <c r="BA63934" s="44"/>
      <c r="BB63934" s="10"/>
      <c r="BC63934" s="52"/>
      <c r="BE63934" s="44"/>
    </row>
    <row r="63935" spans="53:57" x14ac:dyDescent="0.2">
      <c r="BA63935" s="44"/>
      <c r="BB63935" s="10"/>
      <c r="BC63935" s="52"/>
      <c r="BE63935" s="44"/>
    </row>
    <row r="63936" spans="53:57" x14ac:dyDescent="0.2">
      <c r="BA63936" s="44"/>
      <c r="BB63936" s="10"/>
      <c r="BC63936" s="52"/>
      <c r="BE63936" s="44"/>
    </row>
    <row r="63937" spans="53:57" x14ac:dyDescent="0.2">
      <c r="BA63937" s="44"/>
      <c r="BB63937" s="10"/>
      <c r="BC63937" s="52"/>
      <c r="BE63937" s="44"/>
    </row>
    <row r="63938" spans="53:57" x14ac:dyDescent="0.2">
      <c r="BA63938" s="44"/>
      <c r="BB63938" s="10"/>
      <c r="BC63938" s="52"/>
      <c r="BE63938" s="44"/>
    </row>
    <row r="63939" spans="53:57" x14ac:dyDescent="0.2">
      <c r="BA63939" s="44"/>
      <c r="BB63939" s="10"/>
      <c r="BC63939" s="52"/>
      <c r="BE63939" s="44"/>
    </row>
    <row r="63940" spans="53:57" x14ac:dyDescent="0.2">
      <c r="BA63940" s="44"/>
      <c r="BB63940" s="10"/>
      <c r="BC63940" s="52"/>
      <c r="BE63940" s="44"/>
    </row>
    <row r="63941" spans="53:57" x14ac:dyDescent="0.2">
      <c r="BA63941" s="44"/>
      <c r="BB63941" s="10"/>
      <c r="BC63941" s="52"/>
      <c r="BE63941" s="44"/>
    </row>
    <row r="63942" spans="53:57" x14ac:dyDescent="0.2">
      <c r="BA63942" s="44"/>
      <c r="BB63942" s="10"/>
      <c r="BC63942" s="52"/>
      <c r="BE63942" s="44"/>
    </row>
    <row r="63943" spans="53:57" x14ac:dyDescent="0.2">
      <c r="BA63943" s="44"/>
      <c r="BB63943" s="10"/>
      <c r="BC63943" s="52"/>
      <c r="BE63943" s="44"/>
    </row>
    <row r="63944" spans="53:57" x14ac:dyDescent="0.2">
      <c r="BA63944" s="44"/>
      <c r="BB63944" s="10"/>
      <c r="BC63944" s="52"/>
      <c r="BE63944" s="44"/>
    </row>
    <row r="63945" spans="53:57" x14ac:dyDescent="0.2">
      <c r="BA63945" s="44"/>
      <c r="BB63945" s="10"/>
      <c r="BC63945" s="52"/>
      <c r="BE63945" s="44"/>
    </row>
    <row r="63946" spans="53:57" x14ac:dyDescent="0.2">
      <c r="BA63946" s="44"/>
      <c r="BB63946" s="10"/>
      <c r="BC63946" s="52"/>
      <c r="BE63946" s="44"/>
    </row>
    <row r="63947" spans="53:57" x14ac:dyDescent="0.2">
      <c r="BA63947" s="44"/>
      <c r="BB63947" s="10"/>
      <c r="BC63947" s="52"/>
      <c r="BE63947" s="44"/>
    </row>
    <row r="63948" spans="53:57" x14ac:dyDescent="0.2">
      <c r="BA63948" s="44"/>
      <c r="BB63948" s="10"/>
      <c r="BC63948" s="52"/>
      <c r="BE63948" s="44"/>
    </row>
    <row r="63949" spans="53:57" x14ac:dyDescent="0.2">
      <c r="BA63949" s="44"/>
      <c r="BB63949" s="10"/>
      <c r="BC63949" s="52"/>
      <c r="BE63949" s="44"/>
    </row>
    <row r="63950" spans="53:57" x14ac:dyDescent="0.2">
      <c r="BA63950" s="44"/>
      <c r="BB63950" s="10"/>
      <c r="BC63950" s="52"/>
      <c r="BE63950" s="44"/>
    </row>
    <row r="63951" spans="53:57" x14ac:dyDescent="0.2">
      <c r="BA63951" s="44"/>
      <c r="BB63951" s="10"/>
      <c r="BC63951" s="52"/>
      <c r="BE63951" s="44"/>
    </row>
    <row r="63952" spans="53:57" x14ac:dyDescent="0.2">
      <c r="BA63952" s="44"/>
      <c r="BB63952" s="10"/>
      <c r="BC63952" s="52"/>
      <c r="BE63952" s="44"/>
    </row>
    <row r="63953" spans="53:57" x14ac:dyDescent="0.2">
      <c r="BA63953" s="44"/>
      <c r="BB63953" s="10"/>
      <c r="BC63953" s="52"/>
      <c r="BE63953" s="44"/>
    </row>
    <row r="63954" spans="53:57" x14ac:dyDescent="0.2">
      <c r="BA63954" s="44"/>
      <c r="BB63954" s="10"/>
      <c r="BC63954" s="52"/>
      <c r="BE63954" s="44"/>
    </row>
    <row r="63955" spans="53:57" x14ac:dyDescent="0.2">
      <c r="BA63955" s="44"/>
      <c r="BB63955" s="10"/>
      <c r="BC63955" s="52"/>
      <c r="BE63955" s="44"/>
    </row>
    <row r="63956" spans="53:57" x14ac:dyDescent="0.2">
      <c r="BA63956" s="44"/>
      <c r="BB63956" s="10"/>
      <c r="BC63956" s="52"/>
      <c r="BE63956" s="44"/>
    </row>
    <row r="63957" spans="53:57" x14ac:dyDescent="0.2">
      <c r="BA63957" s="44"/>
      <c r="BB63957" s="10"/>
      <c r="BC63957" s="52"/>
      <c r="BE63957" s="44"/>
    </row>
    <row r="63958" spans="53:57" x14ac:dyDescent="0.2">
      <c r="BA63958" s="44"/>
      <c r="BB63958" s="10"/>
      <c r="BC63958" s="52"/>
      <c r="BE63958" s="44"/>
    </row>
    <row r="63959" spans="53:57" x14ac:dyDescent="0.2">
      <c r="BA63959" s="44"/>
      <c r="BB63959" s="10"/>
      <c r="BC63959" s="52"/>
      <c r="BE63959" s="44"/>
    </row>
    <row r="63960" spans="53:57" x14ac:dyDescent="0.2">
      <c r="BA63960" s="44"/>
      <c r="BB63960" s="10"/>
      <c r="BC63960" s="52"/>
      <c r="BE63960" s="44"/>
    </row>
    <row r="63961" spans="53:57" x14ac:dyDescent="0.2">
      <c r="BA63961" s="44"/>
      <c r="BB63961" s="10"/>
      <c r="BC63961" s="52"/>
      <c r="BE63961" s="44"/>
    </row>
    <row r="63962" spans="53:57" x14ac:dyDescent="0.2">
      <c r="BA63962" s="44"/>
      <c r="BB63962" s="10"/>
      <c r="BC63962" s="52"/>
      <c r="BE63962" s="44"/>
    </row>
    <row r="63963" spans="53:57" x14ac:dyDescent="0.2">
      <c r="BA63963" s="44"/>
      <c r="BB63963" s="10"/>
      <c r="BC63963" s="52"/>
      <c r="BE63963" s="44"/>
    </row>
    <row r="63964" spans="53:57" x14ac:dyDescent="0.2">
      <c r="BA63964" s="44"/>
      <c r="BB63964" s="10"/>
      <c r="BC63964" s="52"/>
      <c r="BE63964" s="44"/>
    </row>
    <row r="63965" spans="53:57" x14ac:dyDescent="0.2">
      <c r="BA63965" s="44"/>
      <c r="BB63965" s="10"/>
      <c r="BC63965" s="52"/>
      <c r="BE63965" s="44"/>
    </row>
    <row r="63966" spans="53:57" x14ac:dyDescent="0.2">
      <c r="BA63966" s="44"/>
      <c r="BB63966" s="10"/>
      <c r="BC63966" s="52"/>
      <c r="BE63966" s="44"/>
    </row>
    <row r="63967" spans="53:57" x14ac:dyDescent="0.2">
      <c r="BA63967" s="44"/>
      <c r="BB63967" s="10"/>
      <c r="BC63967" s="52"/>
      <c r="BE63967" s="44"/>
    </row>
    <row r="63968" spans="53:57" x14ac:dyDescent="0.2">
      <c r="BA63968" s="44"/>
      <c r="BB63968" s="10"/>
      <c r="BC63968" s="52"/>
      <c r="BE63968" s="44"/>
    </row>
    <row r="63969" spans="53:57" x14ac:dyDescent="0.2">
      <c r="BA63969" s="44"/>
      <c r="BB63969" s="10"/>
      <c r="BC63969" s="52"/>
      <c r="BE63969" s="44"/>
    </row>
    <row r="63970" spans="53:57" x14ac:dyDescent="0.2">
      <c r="BA63970" s="44"/>
      <c r="BB63970" s="10"/>
      <c r="BC63970" s="52"/>
      <c r="BE63970" s="44"/>
    </row>
    <row r="63971" spans="53:57" x14ac:dyDescent="0.2">
      <c r="BA63971" s="44"/>
      <c r="BB63971" s="10"/>
      <c r="BC63971" s="52"/>
      <c r="BE63971" s="44"/>
    </row>
    <row r="63972" spans="53:57" x14ac:dyDescent="0.2">
      <c r="BA63972" s="44"/>
      <c r="BB63972" s="10"/>
      <c r="BC63972" s="52"/>
      <c r="BE63972" s="44"/>
    </row>
    <row r="63973" spans="53:57" x14ac:dyDescent="0.2">
      <c r="BA63973" s="44"/>
      <c r="BB63973" s="10"/>
      <c r="BC63973" s="52"/>
      <c r="BE63973" s="44"/>
    </row>
    <row r="63974" spans="53:57" x14ac:dyDescent="0.2">
      <c r="BA63974" s="44"/>
      <c r="BB63974" s="10"/>
      <c r="BC63974" s="52"/>
      <c r="BE63974" s="44"/>
    </row>
    <row r="63975" spans="53:57" x14ac:dyDescent="0.2">
      <c r="BA63975" s="44"/>
      <c r="BB63975" s="10"/>
      <c r="BC63975" s="52"/>
      <c r="BE63975" s="44"/>
    </row>
    <row r="63976" spans="53:57" x14ac:dyDescent="0.2">
      <c r="BA63976" s="44"/>
      <c r="BB63976" s="10"/>
      <c r="BC63976" s="52"/>
      <c r="BE63976" s="44"/>
    </row>
    <row r="63977" spans="53:57" x14ac:dyDescent="0.2">
      <c r="BA63977" s="44"/>
      <c r="BB63977" s="10"/>
      <c r="BC63977" s="52"/>
      <c r="BE63977" s="44"/>
    </row>
    <row r="63978" spans="53:57" x14ac:dyDescent="0.2">
      <c r="BA63978" s="44"/>
      <c r="BB63978" s="10"/>
      <c r="BC63978" s="52"/>
      <c r="BE63978" s="44"/>
    </row>
    <row r="63979" spans="53:57" x14ac:dyDescent="0.2">
      <c r="BA63979" s="44"/>
      <c r="BB63979" s="10"/>
      <c r="BC63979" s="52"/>
      <c r="BE63979" s="44"/>
    </row>
    <row r="63980" spans="53:57" x14ac:dyDescent="0.2">
      <c r="BA63980" s="44"/>
      <c r="BB63980" s="10"/>
      <c r="BC63980" s="52"/>
      <c r="BE63980" s="44"/>
    </row>
    <row r="63981" spans="53:57" x14ac:dyDescent="0.2">
      <c r="BA63981" s="44"/>
      <c r="BB63981" s="10"/>
      <c r="BC63981" s="52"/>
      <c r="BE63981" s="44"/>
    </row>
    <row r="63982" spans="53:57" x14ac:dyDescent="0.2">
      <c r="BA63982" s="44"/>
      <c r="BB63982" s="10"/>
      <c r="BC63982" s="52"/>
      <c r="BE63982" s="44"/>
    </row>
    <row r="63983" spans="53:57" x14ac:dyDescent="0.2">
      <c r="BA63983" s="44"/>
      <c r="BB63983" s="10"/>
      <c r="BC63983" s="52"/>
      <c r="BE63983" s="44"/>
    </row>
    <row r="63984" spans="53:57" x14ac:dyDescent="0.2">
      <c r="BA63984" s="44"/>
      <c r="BB63984" s="10"/>
      <c r="BC63984" s="52"/>
      <c r="BE63984" s="44"/>
    </row>
    <row r="63985" spans="53:57" x14ac:dyDescent="0.2">
      <c r="BA63985" s="44"/>
      <c r="BB63985" s="10"/>
      <c r="BC63985" s="52"/>
      <c r="BE63985" s="44"/>
    </row>
    <row r="63986" spans="53:57" x14ac:dyDescent="0.2">
      <c r="BA63986" s="44"/>
      <c r="BB63986" s="10"/>
      <c r="BC63986" s="52"/>
      <c r="BE63986" s="44"/>
    </row>
    <row r="63987" spans="53:57" x14ac:dyDescent="0.2">
      <c r="BA63987" s="44"/>
      <c r="BB63987" s="10"/>
      <c r="BC63987" s="52"/>
      <c r="BE63987" s="44"/>
    </row>
    <row r="63988" spans="53:57" x14ac:dyDescent="0.2">
      <c r="BA63988" s="44"/>
      <c r="BB63988" s="10"/>
      <c r="BC63988" s="52"/>
      <c r="BE63988" s="44"/>
    </row>
    <row r="63989" spans="53:57" x14ac:dyDescent="0.2">
      <c r="BA63989" s="44"/>
      <c r="BB63989" s="10"/>
      <c r="BC63989" s="52"/>
      <c r="BE63989" s="44"/>
    </row>
    <row r="63990" spans="53:57" x14ac:dyDescent="0.2">
      <c r="BA63990" s="44"/>
      <c r="BB63990" s="10"/>
      <c r="BC63990" s="52"/>
      <c r="BE63990" s="44"/>
    </row>
    <row r="63991" spans="53:57" x14ac:dyDescent="0.2">
      <c r="BA63991" s="44"/>
      <c r="BB63991" s="10"/>
      <c r="BC63991" s="52"/>
      <c r="BE63991" s="44"/>
    </row>
    <row r="63992" spans="53:57" x14ac:dyDescent="0.2">
      <c r="BA63992" s="44"/>
      <c r="BB63992" s="10"/>
      <c r="BC63992" s="52"/>
      <c r="BE63992" s="44"/>
    </row>
    <row r="63993" spans="53:57" x14ac:dyDescent="0.2">
      <c r="BA63993" s="44"/>
      <c r="BB63993" s="10"/>
      <c r="BC63993" s="52"/>
      <c r="BE63993" s="44"/>
    </row>
    <row r="63994" spans="53:57" x14ac:dyDescent="0.2">
      <c r="BA63994" s="44"/>
      <c r="BB63994" s="10"/>
      <c r="BC63994" s="52"/>
      <c r="BE63994" s="44"/>
    </row>
    <row r="63995" spans="53:57" x14ac:dyDescent="0.2">
      <c r="BA63995" s="44"/>
      <c r="BB63995" s="10"/>
      <c r="BC63995" s="52"/>
      <c r="BE63995" s="44"/>
    </row>
    <row r="63996" spans="53:57" x14ac:dyDescent="0.2">
      <c r="BA63996" s="44"/>
      <c r="BB63996" s="10"/>
      <c r="BC63996" s="52"/>
      <c r="BE63996" s="44"/>
    </row>
    <row r="63997" spans="53:57" x14ac:dyDescent="0.2">
      <c r="BA63997" s="44"/>
      <c r="BB63997" s="10"/>
      <c r="BC63997" s="52"/>
      <c r="BE63997" s="44"/>
    </row>
    <row r="63998" spans="53:57" x14ac:dyDescent="0.2">
      <c r="BA63998" s="44"/>
      <c r="BB63998" s="10"/>
      <c r="BC63998" s="52"/>
      <c r="BE63998" s="44"/>
    </row>
    <row r="63999" spans="53:57" x14ac:dyDescent="0.2">
      <c r="BA63999" s="44"/>
      <c r="BB63999" s="10"/>
      <c r="BC63999" s="52"/>
      <c r="BE63999" s="44"/>
    </row>
    <row r="64000" spans="53:57" x14ac:dyDescent="0.2">
      <c r="BA64000" s="44"/>
      <c r="BB64000" s="10"/>
      <c r="BC64000" s="52"/>
      <c r="BE64000" s="44"/>
    </row>
    <row r="64001" spans="53:57" x14ac:dyDescent="0.2">
      <c r="BA64001" s="44"/>
      <c r="BB64001" s="10"/>
      <c r="BC64001" s="52"/>
      <c r="BE64001" s="44"/>
    </row>
    <row r="64002" spans="53:57" x14ac:dyDescent="0.2">
      <c r="BA64002" s="44"/>
      <c r="BB64002" s="10"/>
      <c r="BC64002" s="52"/>
      <c r="BE64002" s="44"/>
    </row>
    <row r="64003" spans="53:57" x14ac:dyDescent="0.2">
      <c r="BA64003" s="44"/>
      <c r="BB64003" s="10"/>
      <c r="BC64003" s="52"/>
      <c r="BE64003" s="44"/>
    </row>
    <row r="64004" spans="53:57" x14ac:dyDescent="0.2">
      <c r="BA64004" s="44"/>
      <c r="BB64004" s="10"/>
      <c r="BC64004" s="52"/>
      <c r="BE64004" s="44"/>
    </row>
    <row r="64005" spans="53:57" x14ac:dyDescent="0.2">
      <c r="BA64005" s="44"/>
      <c r="BB64005" s="10"/>
      <c r="BC64005" s="52"/>
      <c r="BE64005" s="44"/>
    </row>
    <row r="64006" spans="53:57" x14ac:dyDescent="0.2">
      <c r="BA64006" s="44"/>
      <c r="BB64006" s="10"/>
      <c r="BC64006" s="52"/>
      <c r="BE64006" s="44"/>
    </row>
    <row r="64007" spans="53:57" x14ac:dyDescent="0.2">
      <c r="BA64007" s="44"/>
      <c r="BB64007" s="10"/>
      <c r="BC64007" s="52"/>
      <c r="BE64007" s="44"/>
    </row>
    <row r="64008" spans="53:57" x14ac:dyDescent="0.2">
      <c r="BA64008" s="44"/>
      <c r="BB64008" s="10"/>
      <c r="BC64008" s="52"/>
      <c r="BE64008" s="44"/>
    </row>
    <row r="64009" spans="53:57" x14ac:dyDescent="0.2">
      <c r="BA64009" s="44"/>
      <c r="BB64009" s="10"/>
      <c r="BC64009" s="52"/>
      <c r="BE64009" s="44"/>
    </row>
    <row r="64010" spans="53:57" x14ac:dyDescent="0.2">
      <c r="BA64010" s="44"/>
      <c r="BB64010" s="10"/>
      <c r="BC64010" s="52"/>
      <c r="BE64010" s="44"/>
    </row>
    <row r="64011" spans="53:57" x14ac:dyDescent="0.2">
      <c r="BA64011" s="44"/>
      <c r="BB64011" s="10"/>
      <c r="BC64011" s="52"/>
      <c r="BE64011" s="44"/>
    </row>
    <row r="64012" spans="53:57" x14ac:dyDescent="0.2">
      <c r="BA64012" s="44"/>
      <c r="BB64012" s="10"/>
      <c r="BC64012" s="52"/>
      <c r="BE64012" s="44"/>
    </row>
    <row r="64013" spans="53:57" x14ac:dyDescent="0.2">
      <c r="BA64013" s="44"/>
      <c r="BB64013" s="10"/>
      <c r="BC64013" s="52"/>
      <c r="BE64013" s="44"/>
    </row>
    <row r="64014" spans="53:57" x14ac:dyDescent="0.2">
      <c r="BA64014" s="44"/>
      <c r="BB64014" s="10"/>
      <c r="BC64014" s="52"/>
      <c r="BE64014" s="44"/>
    </row>
    <row r="64015" spans="53:57" x14ac:dyDescent="0.2">
      <c r="BA64015" s="44"/>
      <c r="BB64015" s="10"/>
      <c r="BC64015" s="52"/>
      <c r="BE64015" s="44"/>
    </row>
    <row r="64016" spans="53:57" x14ac:dyDescent="0.2">
      <c r="BA64016" s="44"/>
      <c r="BB64016" s="10"/>
      <c r="BC64016" s="52"/>
      <c r="BE64016" s="44"/>
    </row>
    <row r="64017" spans="53:57" x14ac:dyDescent="0.2">
      <c r="BA64017" s="44"/>
      <c r="BB64017" s="10"/>
      <c r="BC64017" s="52"/>
      <c r="BE64017" s="44"/>
    </row>
    <row r="64018" spans="53:57" x14ac:dyDescent="0.2">
      <c r="BA64018" s="44"/>
      <c r="BB64018" s="10"/>
      <c r="BC64018" s="52"/>
      <c r="BE64018" s="44"/>
    </row>
    <row r="64019" spans="53:57" x14ac:dyDescent="0.2">
      <c r="BA64019" s="44"/>
      <c r="BB64019" s="10"/>
      <c r="BC64019" s="52"/>
      <c r="BE64019" s="44"/>
    </row>
    <row r="64020" spans="53:57" x14ac:dyDescent="0.2">
      <c r="BA64020" s="44"/>
      <c r="BB64020" s="10"/>
      <c r="BC64020" s="52"/>
      <c r="BE64020" s="44"/>
    </row>
    <row r="64021" spans="53:57" x14ac:dyDescent="0.2">
      <c r="BA64021" s="44"/>
      <c r="BB64021" s="10"/>
      <c r="BC64021" s="52"/>
      <c r="BE64021" s="44"/>
    </row>
    <row r="64022" spans="53:57" x14ac:dyDescent="0.2">
      <c r="BA64022" s="44"/>
      <c r="BB64022" s="10"/>
      <c r="BC64022" s="52"/>
      <c r="BE64022" s="44"/>
    </row>
    <row r="64023" spans="53:57" x14ac:dyDescent="0.2">
      <c r="BA64023" s="44"/>
      <c r="BB64023" s="10"/>
      <c r="BC64023" s="52"/>
      <c r="BE64023" s="44"/>
    </row>
    <row r="64024" spans="53:57" x14ac:dyDescent="0.2">
      <c r="BA64024" s="44"/>
      <c r="BB64024" s="10"/>
      <c r="BC64024" s="52"/>
      <c r="BE64024" s="44"/>
    </row>
    <row r="64025" spans="53:57" x14ac:dyDescent="0.2">
      <c r="BA64025" s="44"/>
      <c r="BB64025" s="10"/>
      <c r="BC64025" s="52"/>
      <c r="BE64025" s="44"/>
    </row>
    <row r="64026" spans="53:57" x14ac:dyDescent="0.2">
      <c r="BA64026" s="44"/>
      <c r="BB64026" s="10"/>
      <c r="BC64026" s="52"/>
      <c r="BE64026" s="44"/>
    </row>
    <row r="64027" spans="53:57" x14ac:dyDescent="0.2">
      <c r="BA64027" s="44"/>
      <c r="BB64027" s="10"/>
      <c r="BC64027" s="52"/>
      <c r="BE64027" s="44"/>
    </row>
    <row r="64028" spans="53:57" x14ac:dyDescent="0.2">
      <c r="BA64028" s="44"/>
      <c r="BB64028" s="10"/>
      <c r="BC64028" s="52"/>
      <c r="BE64028" s="44"/>
    </row>
    <row r="64029" spans="53:57" x14ac:dyDescent="0.2">
      <c r="BA64029" s="44"/>
      <c r="BB64029" s="10"/>
      <c r="BC64029" s="52"/>
      <c r="BE64029" s="44"/>
    </row>
    <row r="64030" spans="53:57" x14ac:dyDescent="0.2">
      <c r="BA64030" s="44"/>
      <c r="BB64030" s="10"/>
      <c r="BC64030" s="52"/>
      <c r="BE64030" s="44"/>
    </row>
    <row r="64031" spans="53:57" x14ac:dyDescent="0.2">
      <c r="BA64031" s="44"/>
      <c r="BB64031" s="10"/>
      <c r="BC64031" s="52"/>
      <c r="BE64031" s="44"/>
    </row>
    <row r="64032" spans="53:57" x14ac:dyDescent="0.2">
      <c r="BA64032" s="44"/>
      <c r="BB64032" s="10"/>
      <c r="BC64032" s="52"/>
      <c r="BE64032" s="44"/>
    </row>
    <row r="64033" spans="53:57" x14ac:dyDescent="0.2">
      <c r="BA64033" s="44"/>
      <c r="BB64033" s="10"/>
      <c r="BC64033" s="52"/>
      <c r="BE64033" s="44"/>
    </row>
    <row r="64034" spans="53:57" x14ac:dyDescent="0.2">
      <c r="BA64034" s="44"/>
      <c r="BB64034" s="10"/>
      <c r="BC64034" s="52"/>
      <c r="BE64034" s="44"/>
    </row>
    <row r="64035" spans="53:57" x14ac:dyDescent="0.2">
      <c r="BA64035" s="44"/>
      <c r="BB64035" s="10"/>
      <c r="BC64035" s="52"/>
      <c r="BE64035" s="44"/>
    </row>
    <row r="64036" spans="53:57" x14ac:dyDescent="0.2">
      <c r="BA64036" s="44"/>
      <c r="BB64036" s="10"/>
      <c r="BC64036" s="52"/>
      <c r="BE64036" s="44"/>
    </row>
    <row r="64037" spans="53:57" x14ac:dyDescent="0.2">
      <c r="BA64037" s="44"/>
      <c r="BB64037" s="10"/>
      <c r="BC64037" s="52"/>
      <c r="BE64037" s="44"/>
    </row>
    <row r="64038" spans="53:57" x14ac:dyDescent="0.2">
      <c r="BA64038" s="44"/>
      <c r="BB64038" s="10"/>
      <c r="BC64038" s="52"/>
      <c r="BE64038" s="44"/>
    </row>
    <row r="64039" spans="53:57" x14ac:dyDescent="0.2">
      <c r="BA64039" s="44"/>
      <c r="BB64039" s="10"/>
      <c r="BC64039" s="52"/>
      <c r="BE64039" s="44"/>
    </row>
    <row r="64040" spans="53:57" x14ac:dyDescent="0.2">
      <c r="BA64040" s="44"/>
      <c r="BB64040" s="10"/>
      <c r="BC64040" s="52"/>
      <c r="BE64040" s="44"/>
    </row>
    <row r="64041" spans="53:57" x14ac:dyDescent="0.2">
      <c r="BA64041" s="44"/>
      <c r="BB64041" s="10"/>
      <c r="BC64041" s="52"/>
      <c r="BE64041" s="44"/>
    </row>
    <row r="64042" spans="53:57" x14ac:dyDescent="0.2">
      <c r="BA64042" s="44"/>
      <c r="BB64042" s="10"/>
      <c r="BC64042" s="52"/>
      <c r="BE64042" s="44"/>
    </row>
    <row r="64043" spans="53:57" x14ac:dyDescent="0.2">
      <c r="BA64043" s="44"/>
      <c r="BB64043" s="10"/>
      <c r="BC64043" s="52"/>
      <c r="BE64043" s="44"/>
    </row>
    <row r="64044" spans="53:57" x14ac:dyDescent="0.2">
      <c r="BA64044" s="44"/>
      <c r="BB64044" s="10"/>
      <c r="BC64044" s="52"/>
      <c r="BE64044" s="44"/>
    </row>
    <row r="64045" spans="53:57" x14ac:dyDescent="0.2">
      <c r="BA64045" s="44"/>
      <c r="BB64045" s="10"/>
      <c r="BC64045" s="52"/>
      <c r="BE64045" s="44"/>
    </row>
    <row r="64046" spans="53:57" x14ac:dyDescent="0.2">
      <c r="BA64046" s="44"/>
      <c r="BB64046" s="10"/>
      <c r="BC64046" s="52"/>
      <c r="BE64046" s="44"/>
    </row>
    <row r="64047" spans="53:57" x14ac:dyDescent="0.2">
      <c r="BA64047" s="44"/>
      <c r="BB64047" s="10"/>
      <c r="BC64047" s="52"/>
      <c r="BE64047" s="44"/>
    </row>
    <row r="64048" spans="53:57" x14ac:dyDescent="0.2">
      <c r="BA64048" s="44"/>
      <c r="BB64048" s="10"/>
      <c r="BC64048" s="52"/>
      <c r="BE64048" s="44"/>
    </row>
    <row r="64049" spans="53:57" x14ac:dyDescent="0.2">
      <c r="BA64049" s="44"/>
      <c r="BB64049" s="10"/>
      <c r="BC64049" s="52"/>
      <c r="BE64049" s="44"/>
    </row>
    <row r="64050" spans="53:57" x14ac:dyDescent="0.2">
      <c r="BA64050" s="44"/>
      <c r="BB64050" s="10"/>
      <c r="BC64050" s="52"/>
      <c r="BE64050" s="44"/>
    </row>
    <row r="64051" spans="53:57" x14ac:dyDescent="0.2">
      <c r="BA64051" s="44"/>
      <c r="BB64051" s="10"/>
      <c r="BC64051" s="52"/>
      <c r="BE64051" s="44"/>
    </row>
    <row r="64052" spans="53:57" x14ac:dyDescent="0.2">
      <c r="BA64052" s="44"/>
      <c r="BB64052" s="10"/>
      <c r="BC64052" s="52"/>
      <c r="BE64052" s="44"/>
    </row>
    <row r="64053" spans="53:57" x14ac:dyDescent="0.2">
      <c r="BA64053" s="44"/>
      <c r="BB64053" s="10"/>
      <c r="BC64053" s="52"/>
      <c r="BE64053" s="44"/>
    </row>
    <row r="64054" spans="53:57" x14ac:dyDescent="0.2">
      <c r="BA64054" s="44"/>
      <c r="BB64054" s="10"/>
      <c r="BC64054" s="52"/>
      <c r="BE64054" s="44"/>
    </row>
    <row r="64055" spans="53:57" x14ac:dyDescent="0.2">
      <c r="BA64055" s="44"/>
      <c r="BB64055" s="10"/>
      <c r="BC64055" s="52"/>
      <c r="BE64055" s="44"/>
    </row>
    <row r="64056" spans="53:57" x14ac:dyDescent="0.2">
      <c r="BA64056" s="44"/>
      <c r="BB64056" s="10"/>
      <c r="BC64056" s="52"/>
      <c r="BE64056" s="44"/>
    </row>
    <row r="64057" spans="53:57" x14ac:dyDescent="0.2">
      <c r="BA64057" s="44"/>
      <c r="BB64057" s="10"/>
      <c r="BC64057" s="52"/>
      <c r="BE64057" s="44"/>
    </row>
    <row r="64058" spans="53:57" x14ac:dyDescent="0.2">
      <c r="BA64058" s="44"/>
      <c r="BB64058" s="10"/>
      <c r="BC64058" s="52"/>
      <c r="BE64058" s="44"/>
    </row>
    <row r="64059" spans="53:57" x14ac:dyDescent="0.2">
      <c r="BA64059" s="44"/>
      <c r="BB64059" s="10"/>
      <c r="BC64059" s="52"/>
      <c r="BE64059" s="44"/>
    </row>
    <row r="64060" spans="53:57" x14ac:dyDescent="0.2">
      <c r="BA64060" s="44"/>
      <c r="BB64060" s="10"/>
      <c r="BC64060" s="52"/>
      <c r="BE64060" s="44"/>
    </row>
    <row r="64061" spans="53:57" x14ac:dyDescent="0.2">
      <c r="BA64061" s="44"/>
      <c r="BB64061" s="10"/>
      <c r="BC64061" s="52"/>
      <c r="BE64061" s="44"/>
    </row>
    <row r="64062" spans="53:57" x14ac:dyDescent="0.2">
      <c r="BA64062" s="44"/>
      <c r="BB64062" s="10"/>
      <c r="BC64062" s="52"/>
      <c r="BE64062" s="44"/>
    </row>
    <row r="64063" spans="53:57" x14ac:dyDescent="0.2">
      <c r="BA64063" s="44"/>
      <c r="BB64063" s="10"/>
      <c r="BC64063" s="52"/>
      <c r="BE64063" s="44"/>
    </row>
    <row r="64064" spans="53:57" x14ac:dyDescent="0.2">
      <c r="BA64064" s="44"/>
      <c r="BB64064" s="10"/>
      <c r="BC64064" s="52"/>
      <c r="BE64064" s="44"/>
    </row>
    <row r="64065" spans="53:57" x14ac:dyDescent="0.2">
      <c r="BA64065" s="44"/>
      <c r="BB64065" s="10"/>
      <c r="BC64065" s="52"/>
      <c r="BE64065" s="44"/>
    </row>
    <row r="64066" spans="53:57" x14ac:dyDescent="0.2">
      <c r="BA64066" s="44"/>
      <c r="BB64066" s="10"/>
      <c r="BC64066" s="52"/>
      <c r="BE64066" s="44"/>
    </row>
    <row r="64067" spans="53:57" x14ac:dyDescent="0.2">
      <c r="BA64067" s="44"/>
      <c r="BB64067" s="10"/>
      <c r="BC64067" s="52"/>
      <c r="BE64067" s="44"/>
    </row>
    <row r="64068" spans="53:57" x14ac:dyDescent="0.2">
      <c r="BA64068" s="44"/>
      <c r="BB64068" s="10"/>
      <c r="BC64068" s="52"/>
      <c r="BE64068" s="44"/>
    </row>
    <row r="64069" spans="53:57" x14ac:dyDescent="0.2">
      <c r="BA64069" s="44"/>
      <c r="BB64069" s="10"/>
      <c r="BC64069" s="52"/>
      <c r="BE64069" s="44"/>
    </row>
    <row r="64070" spans="53:57" x14ac:dyDescent="0.2">
      <c r="BA64070" s="44"/>
      <c r="BB64070" s="10"/>
      <c r="BC64070" s="52"/>
      <c r="BE64070" s="44"/>
    </row>
    <row r="64071" spans="53:57" x14ac:dyDescent="0.2">
      <c r="BA64071" s="44"/>
      <c r="BB64071" s="10"/>
      <c r="BC64071" s="52"/>
      <c r="BE64071" s="44"/>
    </row>
    <row r="64072" spans="53:57" x14ac:dyDescent="0.2">
      <c r="BA64072" s="44"/>
      <c r="BB64072" s="10"/>
      <c r="BC64072" s="52"/>
      <c r="BE64072" s="44"/>
    </row>
    <row r="64073" spans="53:57" x14ac:dyDescent="0.2">
      <c r="BA64073" s="44"/>
      <c r="BB64073" s="10"/>
      <c r="BC64073" s="52"/>
      <c r="BE64073" s="44"/>
    </row>
    <row r="64074" spans="53:57" x14ac:dyDescent="0.2">
      <c r="BA64074" s="44"/>
      <c r="BB64074" s="10"/>
      <c r="BC64074" s="52"/>
      <c r="BE64074" s="44"/>
    </row>
    <row r="64075" spans="53:57" x14ac:dyDescent="0.2">
      <c r="BA64075" s="44"/>
      <c r="BB64075" s="10"/>
      <c r="BC64075" s="52"/>
      <c r="BE64075" s="44"/>
    </row>
    <row r="64076" spans="53:57" x14ac:dyDescent="0.2">
      <c r="BA64076" s="44"/>
      <c r="BB64076" s="10"/>
      <c r="BC64076" s="52"/>
      <c r="BE64076" s="44"/>
    </row>
    <row r="64077" spans="53:57" x14ac:dyDescent="0.2">
      <c r="BA64077" s="44"/>
      <c r="BB64077" s="10"/>
      <c r="BC64077" s="52"/>
      <c r="BE64077" s="44"/>
    </row>
    <row r="64078" spans="53:57" x14ac:dyDescent="0.2">
      <c r="BA64078" s="44"/>
      <c r="BB64078" s="10"/>
      <c r="BC64078" s="52"/>
      <c r="BE64078" s="44"/>
    </row>
    <row r="64079" spans="53:57" x14ac:dyDescent="0.2">
      <c r="BA64079" s="44"/>
      <c r="BB64079" s="10"/>
      <c r="BC64079" s="52"/>
      <c r="BE64079" s="44"/>
    </row>
    <row r="64080" spans="53:57" x14ac:dyDescent="0.2">
      <c r="BA64080" s="44"/>
      <c r="BB64080" s="10"/>
      <c r="BC64080" s="52"/>
      <c r="BE64080" s="44"/>
    </row>
    <row r="64081" spans="53:57" x14ac:dyDescent="0.2">
      <c r="BA64081" s="44"/>
      <c r="BB64081" s="10"/>
      <c r="BC64081" s="52"/>
      <c r="BE64081" s="44"/>
    </row>
    <row r="64082" spans="53:57" x14ac:dyDescent="0.2">
      <c r="BA64082" s="44"/>
      <c r="BB64082" s="10"/>
      <c r="BC64082" s="52"/>
      <c r="BE64082" s="44"/>
    </row>
    <row r="64083" spans="53:57" x14ac:dyDescent="0.2">
      <c r="BA64083" s="44"/>
      <c r="BB64083" s="10"/>
      <c r="BC64083" s="52"/>
      <c r="BE64083" s="44"/>
    </row>
    <row r="64084" spans="53:57" x14ac:dyDescent="0.2">
      <c r="BA64084" s="44"/>
      <c r="BB64084" s="10"/>
      <c r="BC64084" s="52"/>
      <c r="BE64084" s="44"/>
    </row>
    <row r="64085" spans="53:57" x14ac:dyDescent="0.2">
      <c r="BA64085" s="44"/>
      <c r="BB64085" s="10"/>
      <c r="BC64085" s="52"/>
      <c r="BE64085" s="44"/>
    </row>
    <row r="64086" spans="53:57" x14ac:dyDescent="0.2">
      <c r="BA64086" s="44"/>
      <c r="BB64086" s="10"/>
      <c r="BC64086" s="52"/>
      <c r="BE64086" s="44"/>
    </row>
    <row r="64087" spans="53:57" x14ac:dyDescent="0.2">
      <c r="BA64087" s="44"/>
      <c r="BB64087" s="10"/>
      <c r="BC64087" s="52"/>
      <c r="BE64087" s="44"/>
    </row>
    <row r="64088" spans="53:57" x14ac:dyDescent="0.2">
      <c r="BA64088" s="44"/>
      <c r="BB64088" s="10"/>
      <c r="BC64088" s="52"/>
      <c r="BE64088" s="44"/>
    </row>
    <row r="64089" spans="53:57" x14ac:dyDescent="0.2">
      <c r="BA64089" s="44"/>
      <c r="BB64089" s="10"/>
      <c r="BC64089" s="52"/>
      <c r="BE64089" s="44"/>
    </row>
    <row r="64090" spans="53:57" x14ac:dyDescent="0.2">
      <c r="BA64090" s="44"/>
      <c r="BB64090" s="10"/>
      <c r="BC64090" s="52"/>
      <c r="BE64090" s="44"/>
    </row>
    <row r="64091" spans="53:57" x14ac:dyDescent="0.2">
      <c r="BA64091" s="44"/>
      <c r="BB64091" s="10"/>
      <c r="BC64091" s="52"/>
      <c r="BE64091" s="44"/>
    </row>
    <row r="64092" spans="53:57" x14ac:dyDescent="0.2">
      <c r="BA64092" s="44"/>
      <c r="BB64092" s="10"/>
      <c r="BC64092" s="52"/>
      <c r="BE64092" s="44"/>
    </row>
    <row r="64093" spans="53:57" x14ac:dyDescent="0.2">
      <c r="BA64093" s="44"/>
      <c r="BB64093" s="10"/>
      <c r="BC64093" s="52"/>
      <c r="BE64093" s="44"/>
    </row>
    <row r="64094" spans="53:57" x14ac:dyDescent="0.2">
      <c r="BA64094" s="44"/>
      <c r="BB64094" s="10"/>
      <c r="BC64094" s="52"/>
      <c r="BE64094" s="44"/>
    </row>
    <row r="64095" spans="53:57" x14ac:dyDescent="0.2">
      <c r="BA64095" s="44"/>
      <c r="BB64095" s="10"/>
      <c r="BC64095" s="52"/>
      <c r="BE64095" s="44"/>
    </row>
    <row r="64096" spans="53:57" x14ac:dyDescent="0.2">
      <c r="BA64096" s="44"/>
      <c r="BB64096" s="10"/>
      <c r="BC64096" s="52"/>
      <c r="BE64096" s="44"/>
    </row>
    <row r="64097" spans="53:57" x14ac:dyDescent="0.2">
      <c r="BA64097" s="44"/>
      <c r="BB64097" s="10"/>
      <c r="BC64097" s="52"/>
      <c r="BE64097" s="44"/>
    </row>
    <row r="64098" spans="53:57" x14ac:dyDescent="0.2">
      <c r="BA64098" s="44"/>
      <c r="BB64098" s="10"/>
      <c r="BC64098" s="52"/>
      <c r="BE64098" s="44"/>
    </row>
    <row r="64099" spans="53:57" x14ac:dyDescent="0.2">
      <c r="BA64099" s="44"/>
      <c r="BB64099" s="10"/>
      <c r="BC64099" s="52"/>
      <c r="BE64099" s="44"/>
    </row>
    <row r="64100" spans="53:57" x14ac:dyDescent="0.2">
      <c r="BA64100" s="44"/>
      <c r="BB64100" s="10"/>
      <c r="BC64100" s="52"/>
      <c r="BE64100" s="44"/>
    </row>
    <row r="64101" spans="53:57" x14ac:dyDescent="0.2">
      <c r="BA64101" s="44"/>
      <c r="BB64101" s="10"/>
      <c r="BC64101" s="52"/>
      <c r="BE64101" s="44"/>
    </row>
    <row r="64102" spans="53:57" x14ac:dyDescent="0.2">
      <c r="BA64102" s="44"/>
      <c r="BB64102" s="10"/>
      <c r="BC64102" s="52"/>
      <c r="BE64102" s="44"/>
    </row>
    <row r="64103" spans="53:57" x14ac:dyDescent="0.2">
      <c r="BA64103" s="44"/>
      <c r="BB64103" s="10"/>
      <c r="BC64103" s="52"/>
      <c r="BE64103" s="44"/>
    </row>
    <row r="64104" spans="53:57" x14ac:dyDescent="0.2">
      <c r="BA64104" s="44"/>
      <c r="BB64104" s="10"/>
      <c r="BC64104" s="52"/>
      <c r="BE64104" s="44"/>
    </row>
    <row r="64105" spans="53:57" x14ac:dyDescent="0.2">
      <c r="BA64105" s="44"/>
      <c r="BB64105" s="10"/>
      <c r="BC64105" s="52"/>
      <c r="BE64105" s="44"/>
    </row>
    <row r="64106" spans="53:57" x14ac:dyDescent="0.2">
      <c r="BA64106" s="44"/>
      <c r="BB64106" s="10"/>
      <c r="BC64106" s="52"/>
      <c r="BE64106" s="44"/>
    </row>
    <row r="64107" spans="53:57" x14ac:dyDescent="0.2">
      <c r="BA64107" s="44"/>
      <c r="BB64107" s="10"/>
      <c r="BC64107" s="52"/>
      <c r="BE64107" s="44"/>
    </row>
    <row r="64108" spans="53:57" x14ac:dyDescent="0.2">
      <c r="BA64108" s="44"/>
      <c r="BB64108" s="10"/>
      <c r="BC64108" s="52"/>
      <c r="BE64108" s="44"/>
    </row>
    <row r="64109" spans="53:57" x14ac:dyDescent="0.2">
      <c r="BA64109" s="44"/>
      <c r="BB64109" s="10"/>
      <c r="BC64109" s="52"/>
      <c r="BE64109" s="44"/>
    </row>
    <row r="64110" spans="53:57" x14ac:dyDescent="0.2">
      <c r="BA64110" s="44"/>
      <c r="BB64110" s="10"/>
      <c r="BC64110" s="52"/>
      <c r="BE64110" s="44"/>
    </row>
    <row r="64111" spans="53:57" x14ac:dyDescent="0.2">
      <c r="BA64111" s="44"/>
      <c r="BB64111" s="10"/>
      <c r="BC64111" s="52"/>
      <c r="BE64111" s="44"/>
    </row>
    <row r="64112" spans="53:57" x14ac:dyDescent="0.2">
      <c r="BA64112" s="44"/>
      <c r="BB64112" s="10"/>
      <c r="BC64112" s="52"/>
      <c r="BE64112" s="44"/>
    </row>
    <row r="64113" spans="53:57" x14ac:dyDescent="0.2">
      <c r="BA64113" s="44"/>
      <c r="BB64113" s="10"/>
      <c r="BC64113" s="52"/>
      <c r="BE64113" s="44"/>
    </row>
    <row r="64114" spans="53:57" x14ac:dyDescent="0.2">
      <c r="BA64114" s="44"/>
      <c r="BB64114" s="10"/>
      <c r="BC64114" s="52"/>
      <c r="BE64114" s="44"/>
    </row>
    <row r="64115" spans="53:57" x14ac:dyDescent="0.2">
      <c r="BA64115" s="44"/>
      <c r="BB64115" s="10"/>
      <c r="BC64115" s="52"/>
      <c r="BE64115" s="44"/>
    </row>
    <row r="64116" spans="53:57" x14ac:dyDescent="0.2">
      <c r="BA64116" s="44"/>
      <c r="BB64116" s="10"/>
      <c r="BC64116" s="52"/>
      <c r="BE64116" s="44"/>
    </row>
    <row r="64117" spans="53:57" x14ac:dyDescent="0.2">
      <c r="BA64117" s="44"/>
      <c r="BB64117" s="10"/>
      <c r="BC64117" s="52"/>
      <c r="BE64117" s="44"/>
    </row>
    <row r="64118" spans="53:57" x14ac:dyDescent="0.2">
      <c r="BA64118" s="44"/>
      <c r="BB64118" s="10"/>
      <c r="BC64118" s="52"/>
      <c r="BE64118" s="44"/>
    </row>
    <row r="64119" spans="53:57" x14ac:dyDescent="0.2">
      <c r="BA64119" s="44"/>
      <c r="BB64119" s="10"/>
      <c r="BC64119" s="52"/>
      <c r="BE64119" s="44"/>
    </row>
    <row r="64120" spans="53:57" x14ac:dyDescent="0.2">
      <c r="BA64120" s="44"/>
      <c r="BB64120" s="10"/>
      <c r="BC64120" s="52"/>
      <c r="BE64120" s="44"/>
    </row>
    <row r="64121" spans="53:57" x14ac:dyDescent="0.2">
      <c r="BA64121" s="44"/>
      <c r="BB64121" s="10"/>
      <c r="BC64121" s="52"/>
      <c r="BE64121" s="44"/>
    </row>
    <row r="64122" spans="53:57" x14ac:dyDescent="0.2">
      <c r="BA64122" s="44"/>
      <c r="BB64122" s="10"/>
      <c r="BC64122" s="52"/>
      <c r="BE64122" s="44"/>
    </row>
    <row r="64123" spans="53:57" x14ac:dyDescent="0.2">
      <c r="BA64123" s="44"/>
      <c r="BB64123" s="10"/>
      <c r="BC64123" s="52"/>
      <c r="BE64123" s="44"/>
    </row>
    <row r="64124" spans="53:57" x14ac:dyDescent="0.2">
      <c r="BA64124" s="44"/>
      <c r="BB64124" s="10"/>
      <c r="BC64124" s="52"/>
      <c r="BE64124" s="44"/>
    </row>
    <row r="64125" spans="53:57" x14ac:dyDescent="0.2">
      <c r="BA64125" s="44"/>
      <c r="BB64125" s="10"/>
      <c r="BC64125" s="52"/>
      <c r="BE64125" s="44"/>
    </row>
    <row r="64126" spans="53:57" x14ac:dyDescent="0.2">
      <c r="BA64126" s="44"/>
      <c r="BB64126" s="10"/>
      <c r="BC64126" s="52"/>
      <c r="BE64126" s="44"/>
    </row>
    <row r="64127" spans="53:57" x14ac:dyDescent="0.2">
      <c r="BA64127" s="44"/>
      <c r="BB64127" s="10"/>
      <c r="BC64127" s="52"/>
      <c r="BE64127" s="44"/>
    </row>
    <row r="64128" spans="53:57" x14ac:dyDescent="0.2">
      <c r="BA64128" s="44"/>
      <c r="BB64128" s="10"/>
      <c r="BC64128" s="52"/>
      <c r="BE64128" s="44"/>
    </row>
    <row r="64129" spans="53:57" x14ac:dyDescent="0.2">
      <c r="BA64129" s="44"/>
      <c r="BB64129" s="10"/>
      <c r="BC64129" s="52"/>
      <c r="BE64129" s="44"/>
    </row>
    <row r="64130" spans="53:57" x14ac:dyDescent="0.2">
      <c r="BA64130" s="44"/>
      <c r="BB64130" s="10"/>
      <c r="BC64130" s="52"/>
      <c r="BE64130" s="44"/>
    </row>
    <row r="64131" spans="53:57" x14ac:dyDescent="0.2">
      <c r="BA64131" s="44"/>
      <c r="BB64131" s="10"/>
      <c r="BC64131" s="52"/>
      <c r="BE64131" s="44"/>
    </row>
    <row r="64132" spans="53:57" x14ac:dyDescent="0.2">
      <c r="BA64132" s="44"/>
      <c r="BB64132" s="10"/>
      <c r="BC64132" s="52"/>
      <c r="BE64132" s="44"/>
    </row>
    <row r="64133" spans="53:57" x14ac:dyDescent="0.2">
      <c r="BA64133" s="44"/>
      <c r="BB64133" s="10"/>
      <c r="BC64133" s="52"/>
      <c r="BE64133" s="44"/>
    </row>
    <row r="64134" spans="53:57" x14ac:dyDescent="0.2">
      <c r="BA64134" s="44"/>
      <c r="BB64134" s="10"/>
      <c r="BC64134" s="52"/>
      <c r="BE64134" s="44"/>
    </row>
    <row r="64135" spans="53:57" x14ac:dyDescent="0.2">
      <c r="BA64135" s="44"/>
      <c r="BB64135" s="10"/>
      <c r="BC64135" s="52"/>
      <c r="BE64135" s="44"/>
    </row>
    <row r="64136" spans="53:57" x14ac:dyDescent="0.2">
      <c r="BA64136" s="44"/>
      <c r="BB64136" s="10"/>
      <c r="BC64136" s="52"/>
      <c r="BE64136" s="44"/>
    </row>
    <row r="64137" spans="53:57" x14ac:dyDescent="0.2">
      <c r="BA64137" s="44"/>
      <c r="BB64137" s="10"/>
      <c r="BC64137" s="52"/>
      <c r="BE64137" s="44"/>
    </row>
    <row r="64138" spans="53:57" x14ac:dyDescent="0.2">
      <c r="BA64138" s="44"/>
      <c r="BB64138" s="10"/>
      <c r="BC64138" s="52"/>
      <c r="BE64138" s="44"/>
    </row>
    <row r="64139" spans="53:57" x14ac:dyDescent="0.2">
      <c r="BA64139" s="44"/>
      <c r="BB64139" s="10"/>
      <c r="BC64139" s="52"/>
      <c r="BE64139" s="44"/>
    </row>
    <row r="64140" spans="53:57" x14ac:dyDescent="0.2">
      <c r="BA64140" s="44"/>
      <c r="BB64140" s="10"/>
      <c r="BC64140" s="52"/>
      <c r="BE64140" s="44"/>
    </row>
    <row r="64141" spans="53:57" x14ac:dyDescent="0.2">
      <c r="BA64141" s="44"/>
      <c r="BB64141" s="10"/>
      <c r="BC64141" s="52"/>
      <c r="BE64141" s="44"/>
    </row>
    <row r="64142" spans="53:57" x14ac:dyDescent="0.2">
      <c r="BA64142" s="44"/>
      <c r="BB64142" s="10"/>
      <c r="BC64142" s="52"/>
      <c r="BE64142" s="44"/>
    </row>
    <row r="64143" spans="53:57" x14ac:dyDescent="0.2">
      <c r="BA64143" s="44"/>
      <c r="BB64143" s="10"/>
      <c r="BC64143" s="52"/>
      <c r="BE64143" s="44"/>
    </row>
    <row r="64144" spans="53:57" x14ac:dyDescent="0.2">
      <c r="BA64144" s="44"/>
      <c r="BB64144" s="10"/>
      <c r="BC64144" s="52"/>
      <c r="BE64144" s="44"/>
    </row>
    <row r="64145" spans="53:57" x14ac:dyDescent="0.2">
      <c r="BA64145" s="44"/>
      <c r="BB64145" s="10"/>
      <c r="BC64145" s="52"/>
      <c r="BE64145" s="44"/>
    </row>
    <row r="64146" spans="53:57" x14ac:dyDescent="0.2">
      <c r="BA64146" s="44"/>
      <c r="BB64146" s="10"/>
      <c r="BC64146" s="52"/>
      <c r="BE64146" s="44"/>
    </row>
    <row r="64147" spans="53:57" x14ac:dyDescent="0.2">
      <c r="BA64147" s="44"/>
      <c r="BB64147" s="10"/>
      <c r="BC64147" s="52"/>
      <c r="BE64147" s="44"/>
    </row>
    <row r="64148" spans="53:57" x14ac:dyDescent="0.2">
      <c r="BA64148" s="44"/>
      <c r="BB64148" s="10"/>
      <c r="BC64148" s="52"/>
      <c r="BE64148" s="44"/>
    </row>
    <row r="64149" spans="53:57" x14ac:dyDescent="0.2">
      <c r="BA64149" s="44"/>
      <c r="BB64149" s="10"/>
      <c r="BC64149" s="52"/>
      <c r="BE64149" s="44"/>
    </row>
    <row r="64150" spans="53:57" x14ac:dyDescent="0.2">
      <c r="BA64150" s="44"/>
      <c r="BB64150" s="10"/>
      <c r="BC64150" s="52"/>
      <c r="BE64150" s="44"/>
    </row>
    <row r="64151" spans="53:57" x14ac:dyDescent="0.2">
      <c r="BA64151" s="44"/>
      <c r="BB64151" s="10"/>
      <c r="BC64151" s="52"/>
      <c r="BE64151" s="44"/>
    </row>
    <row r="64152" spans="53:57" x14ac:dyDescent="0.2">
      <c r="BA64152" s="44"/>
      <c r="BB64152" s="10"/>
      <c r="BC64152" s="52"/>
      <c r="BE64152" s="44"/>
    </row>
    <row r="64153" spans="53:57" x14ac:dyDescent="0.2">
      <c r="BA64153" s="44"/>
      <c r="BB64153" s="10"/>
      <c r="BC64153" s="52"/>
      <c r="BE64153" s="44"/>
    </row>
    <row r="64154" spans="53:57" x14ac:dyDescent="0.2">
      <c r="BA64154" s="44"/>
      <c r="BB64154" s="10"/>
      <c r="BC64154" s="52"/>
      <c r="BE64154" s="44"/>
    </row>
    <row r="64155" spans="53:57" x14ac:dyDescent="0.2">
      <c r="BA64155" s="44"/>
      <c r="BB64155" s="10"/>
      <c r="BC64155" s="52"/>
      <c r="BE64155" s="44"/>
    </row>
    <row r="64156" spans="53:57" x14ac:dyDescent="0.2">
      <c r="BA64156" s="44"/>
      <c r="BB64156" s="10"/>
      <c r="BC64156" s="52"/>
      <c r="BE64156" s="44"/>
    </row>
    <row r="64157" spans="53:57" x14ac:dyDescent="0.2">
      <c r="BA64157" s="44"/>
      <c r="BB64157" s="10"/>
      <c r="BC64157" s="52"/>
      <c r="BE64157" s="44"/>
    </row>
    <row r="64158" spans="53:57" x14ac:dyDescent="0.2">
      <c r="BA64158" s="44"/>
      <c r="BB64158" s="10"/>
      <c r="BC64158" s="52"/>
      <c r="BE64158" s="44"/>
    </row>
    <row r="64159" spans="53:57" x14ac:dyDescent="0.2">
      <c r="BA64159" s="44"/>
      <c r="BB64159" s="10"/>
      <c r="BC64159" s="52"/>
      <c r="BE64159" s="44"/>
    </row>
    <row r="64160" spans="53:57" x14ac:dyDescent="0.2">
      <c r="BA64160" s="44"/>
      <c r="BB64160" s="10"/>
      <c r="BC64160" s="52"/>
      <c r="BE64160" s="44"/>
    </row>
    <row r="64161" spans="53:57" x14ac:dyDescent="0.2">
      <c r="BA64161" s="44"/>
      <c r="BB64161" s="10"/>
      <c r="BC64161" s="52"/>
      <c r="BE64161" s="44"/>
    </row>
    <row r="64162" spans="53:57" x14ac:dyDescent="0.2">
      <c r="BA64162" s="44"/>
      <c r="BB64162" s="10"/>
      <c r="BC64162" s="52"/>
      <c r="BE64162" s="44"/>
    </row>
    <row r="64163" spans="53:57" x14ac:dyDescent="0.2">
      <c r="BA64163" s="44"/>
      <c r="BB64163" s="10"/>
      <c r="BC64163" s="52"/>
      <c r="BE64163" s="44"/>
    </row>
    <row r="64164" spans="53:57" x14ac:dyDescent="0.2">
      <c r="BA64164" s="44"/>
      <c r="BB64164" s="10"/>
      <c r="BC64164" s="52"/>
      <c r="BE64164" s="44"/>
    </row>
    <row r="64165" spans="53:57" x14ac:dyDescent="0.2">
      <c r="BA64165" s="44"/>
      <c r="BB64165" s="10"/>
      <c r="BC64165" s="52"/>
      <c r="BE64165" s="44"/>
    </row>
    <row r="64166" spans="53:57" x14ac:dyDescent="0.2">
      <c r="BA64166" s="44"/>
      <c r="BB64166" s="10"/>
      <c r="BC64166" s="52"/>
      <c r="BE64166" s="44"/>
    </row>
    <row r="64167" spans="53:57" x14ac:dyDescent="0.2">
      <c r="BA64167" s="44"/>
      <c r="BB64167" s="10"/>
      <c r="BC64167" s="52"/>
      <c r="BE64167" s="44"/>
    </row>
    <row r="64168" spans="53:57" x14ac:dyDescent="0.2">
      <c r="BA64168" s="44"/>
      <c r="BB64168" s="10"/>
      <c r="BC64168" s="52"/>
      <c r="BE64168" s="44"/>
    </row>
    <row r="64169" spans="53:57" x14ac:dyDescent="0.2">
      <c r="BA64169" s="44"/>
      <c r="BB64169" s="10"/>
      <c r="BC64169" s="52"/>
      <c r="BE64169" s="44"/>
    </row>
    <row r="64170" spans="53:57" x14ac:dyDescent="0.2">
      <c r="BA64170" s="44"/>
      <c r="BB64170" s="10"/>
      <c r="BC64170" s="52"/>
      <c r="BE64170" s="44"/>
    </row>
    <row r="64171" spans="53:57" x14ac:dyDescent="0.2">
      <c r="BA64171" s="44"/>
      <c r="BB64171" s="10"/>
      <c r="BC64171" s="52"/>
      <c r="BE64171" s="44"/>
    </row>
    <row r="64172" spans="53:57" x14ac:dyDescent="0.2">
      <c r="BA64172" s="44"/>
      <c r="BB64172" s="10"/>
      <c r="BC64172" s="52"/>
      <c r="BE64172" s="44"/>
    </row>
    <row r="64173" spans="53:57" x14ac:dyDescent="0.2">
      <c r="BA64173" s="44"/>
      <c r="BB64173" s="10"/>
      <c r="BC64173" s="52"/>
      <c r="BE64173" s="44"/>
    </row>
    <row r="64174" spans="53:57" x14ac:dyDescent="0.2">
      <c r="BA64174" s="44"/>
      <c r="BB64174" s="10"/>
      <c r="BC64174" s="52"/>
      <c r="BE64174" s="44"/>
    </row>
    <row r="64175" spans="53:57" x14ac:dyDescent="0.2">
      <c r="BA64175" s="44"/>
      <c r="BB64175" s="10"/>
      <c r="BC64175" s="52"/>
      <c r="BE64175" s="44"/>
    </row>
    <row r="64176" spans="53:57" x14ac:dyDescent="0.2">
      <c r="BA64176" s="44"/>
      <c r="BB64176" s="10"/>
      <c r="BC64176" s="52"/>
      <c r="BE64176" s="44"/>
    </row>
    <row r="64177" spans="53:57" x14ac:dyDescent="0.2">
      <c r="BA64177" s="44"/>
      <c r="BB64177" s="10"/>
      <c r="BC64177" s="52"/>
      <c r="BE64177" s="44"/>
    </row>
    <row r="64178" spans="53:57" x14ac:dyDescent="0.2">
      <c r="BA64178" s="44"/>
      <c r="BB64178" s="10"/>
      <c r="BC64178" s="52"/>
      <c r="BE64178" s="44"/>
    </row>
    <row r="64179" spans="53:57" x14ac:dyDescent="0.2">
      <c r="BA64179" s="44"/>
      <c r="BB64179" s="10"/>
      <c r="BC64179" s="52"/>
      <c r="BE64179" s="44"/>
    </row>
    <row r="64180" spans="53:57" x14ac:dyDescent="0.2">
      <c r="BA64180" s="44"/>
      <c r="BB64180" s="10"/>
      <c r="BC64180" s="52"/>
      <c r="BE64180" s="44"/>
    </row>
    <row r="64181" spans="53:57" x14ac:dyDescent="0.2">
      <c r="BA64181" s="44"/>
      <c r="BB64181" s="10"/>
      <c r="BC64181" s="52"/>
      <c r="BE64181" s="44"/>
    </row>
    <row r="64182" spans="53:57" x14ac:dyDescent="0.2">
      <c r="BA64182" s="44"/>
      <c r="BB64182" s="10"/>
      <c r="BC64182" s="52"/>
      <c r="BE64182" s="44"/>
    </row>
    <row r="64183" spans="53:57" x14ac:dyDescent="0.2">
      <c r="BA64183" s="44"/>
      <c r="BB64183" s="10"/>
      <c r="BC64183" s="52"/>
      <c r="BE64183" s="44"/>
    </row>
    <row r="64184" spans="53:57" x14ac:dyDescent="0.2">
      <c r="BA64184" s="44"/>
      <c r="BB64184" s="10"/>
      <c r="BC64184" s="52"/>
      <c r="BE64184" s="44"/>
    </row>
    <row r="64185" spans="53:57" x14ac:dyDescent="0.2">
      <c r="BA64185" s="44"/>
      <c r="BB64185" s="10"/>
      <c r="BC64185" s="52"/>
      <c r="BE64185" s="44"/>
    </row>
    <row r="64186" spans="53:57" x14ac:dyDescent="0.2">
      <c r="BA64186" s="44"/>
      <c r="BB64186" s="10"/>
      <c r="BC64186" s="52"/>
      <c r="BE64186" s="44"/>
    </row>
    <row r="64187" spans="53:57" x14ac:dyDescent="0.2">
      <c r="BA64187" s="44"/>
      <c r="BB64187" s="10"/>
      <c r="BC64187" s="52"/>
      <c r="BE64187" s="44"/>
    </row>
    <row r="64188" spans="53:57" x14ac:dyDescent="0.2">
      <c r="BA64188" s="44"/>
      <c r="BB64188" s="10"/>
      <c r="BC64188" s="52"/>
      <c r="BE64188" s="44"/>
    </row>
    <row r="64189" spans="53:57" x14ac:dyDescent="0.2">
      <c r="BA64189" s="44"/>
      <c r="BB64189" s="10"/>
      <c r="BC64189" s="52"/>
      <c r="BE64189" s="44"/>
    </row>
    <row r="64190" spans="53:57" x14ac:dyDescent="0.2">
      <c r="BA64190" s="44"/>
      <c r="BB64190" s="10"/>
      <c r="BC64190" s="52"/>
      <c r="BE64190" s="44"/>
    </row>
    <row r="64191" spans="53:57" x14ac:dyDescent="0.2">
      <c r="BA64191" s="44"/>
      <c r="BB64191" s="10"/>
      <c r="BC64191" s="52"/>
      <c r="BE64191" s="44"/>
    </row>
    <row r="64192" spans="53:57" x14ac:dyDescent="0.2">
      <c r="BA64192" s="44"/>
      <c r="BB64192" s="10"/>
      <c r="BC64192" s="52"/>
      <c r="BE64192" s="44"/>
    </row>
    <row r="64193" spans="53:57" x14ac:dyDescent="0.2">
      <c r="BA64193" s="44"/>
      <c r="BB64193" s="10"/>
      <c r="BC64193" s="52"/>
      <c r="BE64193" s="44"/>
    </row>
    <row r="64194" spans="53:57" x14ac:dyDescent="0.2">
      <c r="BA64194" s="44"/>
      <c r="BB64194" s="10"/>
      <c r="BC64194" s="52"/>
      <c r="BE64194" s="44"/>
    </row>
    <row r="64195" spans="53:57" x14ac:dyDescent="0.2">
      <c r="BA64195" s="44"/>
      <c r="BB64195" s="10"/>
      <c r="BC64195" s="52"/>
      <c r="BE64195" s="44"/>
    </row>
    <row r="64196" spans="53:57" x14ac:dyDescent="0.2">
      <c r="BA64196" s="44"/>
      <c r="BB64196" s="10"/>
      <c r="BC64196" s="52"/>
      <c r="BE64196" s="44"/>
    </row>
    <row r="64197" spans="53:57" x14ac:dyDescent="0.2">
      <c r="BA64197" s="44"/>
      <c r="BB64197" s="10"/>
      <c r="BC64197" s="52"/>
      <c r="BE64197" s="44"/>
    </row>
    <row r="64198" spans="53:57" x14ac:dyDescent="0.2">
      <c r="BA64198" s="44"/>
      <c r="BB64198" s="10"/>
      <c r="BC64198" s="52"/>
      <c r="BE64198" s="44"/>
    </row>
    <row r="64199" spans="53:57" x14ac:dyDescent="0.2">
      <c r="BA64199" s="44"/>
      <c r="BB64199" s="10"/>
      <c r="BC64199" s="52"/>
      <c r="BE64199" s="44"/>
    </row>
    <row r="64200" spans="53:57" x14ac:dyDescent="0.2">
      <c r="BA64200" s="44"/>
      <c r="BB64200" s="10"/>
      <c r="BC64200" s="52"/>
      <c r="BE64200" s="44"/>
    </row>
    <row r="64201" spans="53:57" x14ac:dyDescent="0.2">
      <c r="BA64201" s="44"/>
      <c r="BB64201" s="10"/>
      <c r="BC64201" s="52"/>
      <c r="BE64201" s="44"/>
    </row>
    <row r="64202" spans="53:57" x14ac:dyDescent="0.2">
      <c r="BA64202" s="44"/>
      <c r="BB64202" s="10"/>
      <c r="BC64202" s="52"/>
      <c r="BE64202" s="44"/>
    </row>
    <row r="64203" spans="53:57" x14ac:dyDescent="0.2">
      <c r="BA64203" s="44"/>
      <c r="BB64203" s="10"/>
      <c r="BC64203" s="52"/>
      <c r="BE64203" s="44"/>
    </row>
    <row r="64204" spans="53:57" x14ac:dyDescent="0.2">
      <c r="BA64204" s="44"/>
      <c r="BB64204" s="10"/>
      <c r="BC64204" s="52"/>
      <c r="BE64204" s="44"/>
    </row>
    <row r="64205" spans="53:57" x14ac:dyDescent="0.2">
      <c r="BA64205" s="44"/>
      <c r="BB64205" s="10"/>
      <c r="BC64205" s="52"/>
      <c r="BE64205" s="44"/>
    </row>
    <row r="64206" spans="53:57" x14ac:dyDescent="0.2">
      <c r="BA64206" s="44"/>
      <c r="BB64206" s="10"/>
      <c r="BC64206" s="52"/>
      <c r="BE64206" s="44"/>
    </row>
    <row r="64207" spans="53:57" x14ac:dyDescent="0.2">
      <c r="BA64207" s="44"/>
      <c r="BB64207" s="10"/>
      <c r="BC64207" s="52"/>
      <c r="BE64207" s="44"/>
    </row>
    <row r="64208" spans="53:57" x14ac:dyDescent="0.2">
      <c r="BA64208" s="44"/>
      <c r="BB64208" s="10"/>
      <c r="BC64208" s="52"/>
      <c r="BE64208" s="44"/>
    </row>
    <row r="64209" spans="53:57" x14ac:dyDescent="0.2">
      <c r="BA64209" s="44"/>
      <c r="BB64209" s="10"/>
      <c r="BC64209" s="52"/>
      <c r="BE64209" s="44"/>
    </row>
    <row r="64210" spans="53:57" x14ac:dyDescent="0.2">
      <c r="BA64210" s="44"/>
      <c r="BB64210" s="10"/>
      <c r="BC64210" s="52"/>
      <c r="BE64210" s="44"/>
    </row>
    <row r="64211" spans="53:57" x14ac:dyDescent="0.2">
      <c r="BA64211" s="44"/>
      <c r="BB64211" s="10"/>
      <c r="BC64211" s="52"/>
      <c r="BE64211" s="44"/>
    </row>
    <row r="64212" spans="53:57" x14ac:dyDescent="0.2">
      <c r="BA64212" s="44"/>
      <c r="BB64212" s="10"/>
      <c r="BC64212" s="52"/>
      <c r="BE64212" s="44"/>
    </row>
    <row r="64213" spans="53:57" x14ac:dyDescent="0.2">
      <c r="BA64213" s="44"/>
      <c r="BB64213" s="10"/>
      <c r="BC64213" s="52"/>
      <c r="BE64213" s="44"/>
    </row>
    <row r="64214" spans="53:57" x14ac:dyDescent="0.2">
      <c r="BA64214" s="44"/>
      <c r="BB64214" s="10"/>
      <c r="BC64214" s="52"/>
      <c r="BE64214" s="44"/>
    </row>
    <row r="64215" spans="53:57" x14ac:dyDescent="0.2">
      <c r="BA64215" s="44"/>
      <c r="BB64215" s="10"/>
      <c r="BC64215" s="52"/>
      <c r="BE64215" s="44"/>
    </row>
    <row r="64216" spans="53:57" x14ac:dyDescent="0.2">
      <c r="BA64216" s="44"/>
      <c r="BB64216" s="10"/>
      <c r="BC64216" s="52"/>
      <c r="BE64216" s="44"/>
    </row>
    <row r="64217" spans="53:57" x14ac:dyDescent="0.2">
      <c r="BA64217" s="44"/>
      <c r="BB64217" s="10"/>
      <c r="BC64217" s="52"/>
      <c r="BE64217" s="44"/>
    </row>
    <row r="64218" spans="53:57" x14ac:dyDescent="0.2">
      <c r="BA64218" s="44"/>
      <c r="BB64218" s="10"/>
      <c r="BC64218" s="52"/>
      <c r="BE64218" s="44"/>
    </row>
    <row r="64219" spans="53:57" x14ac:dyDescent="0.2">
      <c r="BA64219" s="44"/>
      <c r="BB64219" s="10"/>
      <c r="BC64219" s="52"/>
      <c r="BE64219" s="44"/>
    </row>
    <row r="64220" spans="53:57" x14ac:dyDescent="0.2">
      <c r="BA64220" s="44"/>
      <c r="BB64220" s="10"/>
      <c r="BC64220" s="52"/>
      <c r="BE64220" s="44"/>
    </row>
    <row r="64221" spans="53:57" x14ac:dyDescent="0.2">
      <c r="BA64221" s="44"/>
      <c r="BB64221" s="10"/>
      <c r="BC64221" s="52"/>
      <c r="BE64221" s="44"/>
    </row>
    <row r="64222" spans="53:57" x14ac:dyDescent="0.2">
      <c r="BA64222" s="44"/>
      <c r="BB64222" s="10"/>
      <c r="BC64222" s="52"/>
      <c r="BE64222" s="44"/>
    </row>
    <row r="64223" spans="53:57" x14ac:dyDescent="0.2">
      <c r="BA64223" s="44"/>
      <c r="BB64223" s="10"/>
      <c r="BC64223" s="52"/>
      <c r="BE64223" s="44"/>
    </row>
    <row r="64224" spans="53:57" x14ac:dyDescent="0.2">
      <c r="BA64224" s="44"/>
      <c r="BB64224" s="10"/>
      <c r="BC64224" s="52"/>
      <c r="BE64224" s="44"/>
    </row>
    <row r="64225" spans="53:57" x14ac:dyDescent="0.2">
      <c r="BA64225" s="44"/>
      <c r="BB64225" s="10"/>
      <c r="BC64225" s="52"/>
      <c r="BE64225" s="44"/>
    </row>
    <row r="64226" spans="53:57" x14ac:dyDescent="0.2">
      <c r="BA64226" s="44"/>
      <c r="BB64226" s="10"/>
      <c r="BC64226" s="52"/>
      <c r="BE64226" s="44"/>
    </row>
    <row r="64227" spans="53:57" x14ac:dyDescent="0.2">
      <c r="BA64227" s="44"/>
      <c r="BB64227" s="10"/>
      <c r="BC64227" s="52"/>
      <c r="BE64227" s="44"/>
    </row>
    <row r="64228" spans="53:57" x14ac:dyDescent="0.2">
      <c r="BA64228" s="44"/>
      <c r="BB64228" s="10"/>
      <c r="BC64228" s="52"/>
      <c r="BE64228" s="44"/>
    </row>
    <row r="64229" spans="53:57" x14ac:dyDescent="0.2">
      <c r="BA64229" s="44"/>
      <c r="BB64229" s="10"/>
      <c r="BC64229" s="52"/>
      <c r="BE64229" s="44"/>
    </row>
    <row r="64230" spans="53:57" x14ac:dyDescent="0.2">
      <c r="BA64230" s="44"/>
      <c r="BB64230" s="10"/>
      <c r="BC64230" s="52"/>
      <c r="BE64230" s="44"/>
    </row>
    <row r="64231" spans="53:57" x14ac:dyDescent="0.2">
      <c r="BA64231" s="44"/>
      <c r="BB64231" s="10"/>
      <c r="BC64231" s="52"/>
      <c r="BE64231" s="44"/>
    </row>
    <row r="64232" spans="53:57" x14ac:dyDescent="0.2">
      <c r="BA64232" s="44"/>
      <c r="BB64232" s="10"/>
      <c r="BC64232" s="52"/>
      <c r="BE64232" s="44"/>
    </row>
    <row r="64233" spans="53:57" x14ac:dyDescent="0.2">
      <c r="BA64233" s="44"/>
      <c r="BB64233" s="10"/>
      <c r="BC64233" s="52"/>
      <c r="BE64233" s="44"/>
    </row>
    <row r="64234" spans="53:57" x14ac:dyDescent="0.2">
      <c r="BA64234" s="44"/>
      <c r="BB64234" s="10"/>
      <c r="BC64234" s="52"/>
      <c r="BE64234" s="44"/>
    </row>
    <row r="64235" spans="53:57" x14ac:dyDescent="0.2">
      <c r="BA64235" s="44"/>
      <c r="BB64235" s="10"/>
      <c r="BC64235" s="52"/>
      <c r="BE64235" s="44"/>
    </row>
    <row r="64236" spans="53:57" x14ac:dyDescent="0.2">
      <c r="BA64236" s="44"/>
      <c r="BB64236" s="10"/>
      <c r="BC64236" s="52"/>
      <c r="BE64236" s="44"/>
    </row>
    <row r="64237" spans="53:57" x14ac:dyDescent="0.2">
      <c r="BA64237" s="44"/>
      <c r="BB64237" s="10"/>
      <c r="BC64237" s="52"/>
      <c r="BE64237" s="44"/>
    </row>
    <row r="64238" spans="53:57" x14ac:dyDescent="0.2">
      <c r="BA64238" s="44"/>
      <c r="BB64238" s="10"/>
      <c r="BC64238" s="52"/>
      <c r="BE64238" s="44"/>
    </row>
    <row r="64239" spans="53:57" x14ac:dyDescent="0.2">
      <c r="BA64239" s="44"/>
      <c r="BB64239" s="10"/>
      <c r="BC64239" s="52"/>
      <c r="BE64239" s="44"/>
    </row>
    <row r="64240" spans="53:57" x14ac:dyDescent="0.2">
      <c r="BA64240" s="44"/>
      <c r="BB64240" s="10"/>
      <c r="BC64240" s="52"/>
      <c r="BE64240" s="44"/>
    </row>
    <row r="64241" spans="53:57" x14ac:dyDescent="0.2">
      <c r="BA64241" s="44"/>
      <c r="BB64241" s="10"/>
      <c r="BC64241" s="52"/>
      <c r="BE64241" s="44"/>
    </row>
    <row r="64242" spans="53:57" x14ac:dyDescent="0.2">
      <c r="BA64242" s="44"/>
      <c r="BB64242" s="10"/>
      <c r="BC64242" s="52"/>
      <c r="BE64242" s="44"/>
    </row>
    <row r="64243" spans="53:57" x14ac:dyDescent="0.2">
      <c r="BA64243" s="44"/>
      <c r="BB64243" s="10"/>
      <c r="BC64243" s="52"/>
      <c r="BE64243" s="44"/>
    </row>
    <row r="64244" spans="53:57" x14ac:dyDescent="0.2">
      <c r="BA64244" s="44"/>
      <c r="BB64244" s="10"/>
      <c r="BC64244" s="52"/>
      <c r="BE64244" s="44"/>
    </row>
    <row r="64245" spans="53:57" x14ac:dyDescent="0.2">
      <c r="BA64245" s="44"/>
      <c r="BB64245" s="10"/>
      <c r="BC64245" s="52"/>
      <c r="BE64245" s="44"/>
    </row>
    <row r="64246" spans="53:57" x14ac:dyDescent="0.2">
      <c r="BA64246" s="44"/>
      <c r="BB64246" s="10"/>
      <c r="BC64246" s="52"/>
      <c r="BE64246" s="44"/>
    </row>
    <row r="64247" spans="53:57" x14ac:dyDescent="0.2">
      <c r="BA64247" s="44"/>
      <c r="BB64247" s="10"/>
      <c r="BC64247" s="52"/>
      <c r="BE64247" s="44"/>
    </row>
    <row r="64248" spans="53:57" x14ac:dyDescent="0.2">
      <c r="BA64248" s="44"/>
      <c r="BB64248" s="10"/>
      <c r="BC64248" s="52"/>
      <c r="BE64248" s="44"/>
    </row>
    <row r="64249" spans="53:57" x14ac:dyDescent="0.2">
      <c r="BA64249" s="44"/>
      <c r="BB64249" s="10"/>
      <c r="BC64249" s="52"/>
      <c r="BE64249" s="44"/>
    </row>
    <row r="64250" spans="53:57" x14ac:dyDescent="0.2">
      <c r="BA64250" s="44"/>
      <c r="BB64250" s="10"/>
      <c r="BC64250" s="52"/>
      <c r="BE64250" s="44"/>
    </row>
    <row r="64251" spans="53:57" x14ac:dyDescent="0.2">
      <c r="BA64251" s="44"/>
      <c r="BB64251" s="10"/>
      <c r="BC64251" s="52"/>
      <c r="BE64251" s="44"/>
    </row>
    <row r="64252" spans="53:57" x14ac:dyDescent="0.2">
      <c r="BA64252" s="44"/>
      <c r="BB64252" s="10"/>
      <c r="BC64252" s="52"/>
      <c r="BE64252" s="44"/>
    </row>
    <row r="64253" spans="53:57" x14ac:dyDescent="0.2">
      <c r="BA64253" s="44"/>
      <c r="BB64253" s="10"/>
      <c r="BC64253" s="52"/>
      <c r="BE64253" s="44"/>
    </row>
    <row r="64254" spans="53:57" x14ac:dyDescent="0.2">
      <c r="BA64254" s="44"/>
      <c r="BB64254" s="10"/>
      <c r="BC64254" s="52"/>
      <c r="BE64254" s="44"/>
    </row>
    <row r="64255" spans="53:57" x14ac:dyDescent="0.2">
      <c r="BA64255" s="44"/>
      <c r="BB64255" s="10"/>
      <c r="BC64255" s="52"/>
      <c r="BE64255" s="44"/>
    </row>
    <row r="64256" spans="53:57" x14ac:dyDescent="0.2">
      <c r="BA64256" s="44"/>
      <c r="BB64256" s="10"/>
      <c r="BC64256" s="52"/>
      <c r="BE64256" s="44"/>
    </row>
    <row r="64257" spans="53:57" x14ac:dyDescent="0.2">
      <c r="BA64257" s="44"/>
      <c r="BB64257" s="10"/>
      <c r="BC64257" s="52"/>
      <c r="BE64257" s="44"/>
    </row>
    <row r="64258" spans="53:57" x14ac:dyDescent="0.2">
      <c r="BA64258" s="44"/>
      <c r="BB64258" s="10"/>
      <c r="BC64258" s="52"/>
      <c r="BE64258" s="44"/>
    </row>
    <row r="64259" spans="53:57" x14ac:dyDescent="0.2">
      <c r="BA64259" s="44"/>
      <c r="BB64259" s="10"/>
      <c r="BC64259" s="52"/>
      <c r="BE64259" s="44"/>
    </row>
    <row r="64260" spans="53:57" x14ac:dyDescent="0.2">
      <c r="BA64260" s="44"/>
      <c r="BB64260" s="10"/>
      <c r="BC64260" s="52"/>
      <c r="BE64260" s="44"/>
    </row>
    <row r="64261" spans="53:57" x14ac:dyDescent="0.2">
      <c r="BA64261" s="44"/>
      <c r="BB64261" s="10"/>
      <c r="BC64261" s="52"/>
      <c r="BE64261" s="44"/>
    </row>
    <row r="64262" spans="53:57" x14ac:dyDescent="0.2">
      <c r="BA64262" s="44"/>
      <c r="BB64262" s="10"/>
      <c r="BC64262" s="52"/>
      <c r="BE64262" s="44"/>
    </row>
    <row r="64263" spans="53:57" x14ac:dyDescent="0.2">
      <c r="BA64263" s="44"/>
      <c r="BB64263" s="10"/>
      <c r="BC64263" s="52"/>
      <c r="BE64263" s="44"/>
    </row>
    <row r="64264" spans="53:57" x14ac:dyDescent="0.2">
      <c r="BA64264" s="44"/>
      <c r="BB64264" s="10"/>
      <c r="BC64264" s="52"/>
      <c r="BE64264" s="44"/>
    </row>
    <row r="64265" spans="53:57" x14ac:dyDescent="0.2">
      <c r="BA64265" s="44"/>
      <c r="BB64265" s="10"/>
      <c r="BC64265" s="52"/>
      <c r="BE64265" s="44"/>
    </row>
    <row r="64266" spans="53:57" x14ac:dyDescent="0.2">
      <c r="BA64266" s="44"/>
      <c r="BB64266" s="10"/>
      <c r="BC64266" s="52"/>
      <c r="BE64266" s="44"/>
    </row>
    <row r="64267" spans="53:57" x14ac:dyDescent="0.2">
      <c r="BA64267" s="44"/>
      <c r="BB64267" s="10"/>
      <c r="BC64267" s="52"/>
      <c r="BE64267" s="44"/>
    </row>
    <row r="64268" spans="53:57" x14ac:dyDescent="0.2">
      <c r="BA64268" s="44"/>
      <c r="BB64268" s="10"/>
      <c r="BC64268" s="52"/>
      <c r="BE64268" s="44"/>
    </row>
    <row r="64269" spans="53:57" x14ac:dyDescent="0.2">
      <c r="BA64269" s="44"/>
      <c r="BB64269" s="10"/>
      <c r="BC64269" s="52"/>
      <c r="BE64269" s="44"/>
    </row>
    <row r="64270" spans="53:57" x14ac:dyDescent="0.2">
      <c r="BA64270" s="44"/>
      <c r="BB64270" s="10"/>
      <c r="BC64270" s="52"/>
      <c r="BE64270" s="44"/>
    </row>
    <row r="64271" spans="53:57" x14ac:dyDescent="0.2">
      <c r="BA64271" s="44"/>
      <c r="BB64271" s="10"/>
      <c r="BC64271" s="52"/>
      <c r="BE64271" s="44"/>
    </row>
    <row r="64272" spans="53:57" x14ac:dyDescent="0.2">
      <c r="BA64272" s="44"/>
      <c r="BB64272" s="10"/>
      <c r="BC64272" s="52"/>
      <c r="BE64272" s="44"/>
    </row>
    <row r="64273" spans="53:57" x14ac:dyDescent="0.2">
      <c r="BA64273" s="44"/>
      <c r="BB64273" s="10"/>
      <c r="BC64273" s="52"/>
      <c r="BE64273" s="44"/>
    </row>
    <row r="64274" spans="53:57" x14ac:dyDescent="0.2">
      <c r="BA64274" s="44"/>
      <c r="BB64274" s="10"/>
      <c r="BC64274" s="52"/>
      <c r="BE64274" s="44"/>
    </row>
    <row r="64275" spans="53:57" x14ac:dyDescent="0.2">
      <c r="BA64275" s="44"/>
      <c r="BB64275" s="10"/>
      <c r="BC64275" s="52"/>
      <c r="BE64275" s="44"/>
    </row>
    <row r="64276" spans="53:57" x14ac:dyDescent="0.2">
      <c r="BA64276" s="44"/>
      <c r="BB64276" s="10"/>
      <c r="BC64276" s="52"/>
      <c r="BE64276" s="44"/>
    </row>
    <row r="64277" spans="53:57" x14ac:dyDescent="0.2">
      <c r="BA64277" s="44"/>
      <c r="BB64277" s="10"/>
      <c r="BC64277" s="52"/>
      <c r="BE64277" s="44"/>
    </row>
    <row r="64278" spans="53:57" x14ac:dyDescent="0.2">
      <c r="BA64278" s="44"/>
      <c r="BB64278" s="10"/>
      <c r="BC64278" s="52"/>
      <c r="BE64278" s="44"/>
    </row>
    <row r="64279" spans="53:57" x14ac:dyDescent="0.2">
      <c r="BA64279" s="44"/>
      <c r="BB64279" s="10"/>
      <c r="BC64279" s="52"/>
      <c r="BE64279" s="44"/>
    </row>
    <row r="64280" spans="53:57" x14ac:dyDescent="0.2">
      <c r="BA64280" s="44"/>
      <c r="BB64280" s="10"/>
      <c r="BC64280" s="52"/>
      <c r="BE64280" s="44"/>
    </row>
    <row r="64281" spans="53:57" x14ac:dyDescent="0.2">
      <c r="BA64281" s="44"/>
      <c r="BB64281" s="10"/>
      <c r="BC64281" s="52"/>
      <c r="BE64281" s="44"/>
    </row>
    <row r="64282" spans="53:57" x14ac:dyDescent="0.2">
      <c r="BA64282" s="44"/>
      <c r="BB64282" s="10"/>
      <c r="BC64282" s="52"/>
      <c r="BE64282" s="44"/>
    </row>
    <row r="64283" spans="53:57" x14ac:dyDescent="0.2">
      <c r="BA64283" s="44"/>
      <c r="BB64283" s="10"/>
      <c r="BC64283" s="52"/>
      <c r="BE64283" s="44"/>
    </row>
    <row r="64284" spans="53:57" x14ac:dyDescent="0.2">
      <c r="BA64284" s="44"/>
      <c r="BB64284" s="10"/>
      <c r="BC64284" s="52"/>
      <c r="BE64284" s="44"/>
    </row>
    <row r="64285" spans="53:57" x14ac:dyDescent="0.2">
      <c r="BA64285" s="44"/>
      <c r="BB64285" s="10"/>
      <c r="BC64285" s="52"/>
      <c r="BE64285" s="44"/>
    </row>
    <row r="64286" spans="53:57" x14ac:dyDescent="0.2">
      <c r="BA64286" s="44"/>
      <c r="BB64286" s="10"/>
      <c r="BC64286" s="52"/>
      <c r="BE64286" s="44"/>
    </row>
    <row r="64287" spans="53:57" x14ac:dyDescent="0.2">
      <c r="BA64287" s="44"/>
      <c r="BB64287" s="10"/>
      <c r="BC64287" s="52"/>
      <c r="BE64287" s="44"/>
    </row>
    <row r="64288" spans="53:57" x14ac:dyDescent="0.2">
      <c r="BA64288" s="44"/>
      <c r="BB64288" s="10"/>
      <c r="BC64288" s="52"/>
      <c r="BE64288" s="44"/>
    </row>
    <row r="64289" spans="53:57" x14ac:dyDescent="0.2">
      <c r="BA64289" s="44"/>
      <c r="BB64289" s="10"/>
      <c r="BC64289" s="52"/>
      <c r="BE64289" s="44"/>
    </row>
    <row r="64290" spans="53:57" x14ac:dyDescent="0.2">
      <c r="BA64290" s="44"/>
      <c r="BB64290" s="10"/>
      <c r="BC64290" s="52"/>
      <c r="BE64290" s="44"/>
    </row>
    <row r="64291" spans="53:57" x14ac:dyDescent="0.2">
      <c r="BA64291" s="44"/>
      <c r="BB64291" s="10"/>
      <c r="BC64291" s="52"/>
      <c r="BE64291" s="44"/>
    </row>
    <row r="64292" spans="53:57" x14ac:dyDescent="0.2">
      <c r="BA64292" s="44"/>
      <c r="BB64292" s="10"/>
      <c r="BC64292" s="52"/>
      <c r="BE64292" s="44"/>
    </row>
    <row r="64293" spans="53:57" x14ac:dyDescent="0.2">
      <c r="BA64293" s="44"/>
      <c r="BB64293" s="10"/>
      <c r="BC64293" s="52"/>
      <c r="BE64293" s="44"/>
    </row>
    <row r="64294" spans="53:57" x14ac:dyDescent="0.2">
      <c r="BA64294" s="44"/>
      <c r="BB64294" s="10"/>
      <c r="BC64294" s="52"/>
      <c r="BE64294" s="44"/>
    </row>
    <row r="64295" spans="53:57" x14ac:dyDescent="0.2">
      <c r="BA64295" s="44"/>
      <c r="BB64295" s="10"/>
      <c r="BC64295" s="52"/>
      <c r="BE64295" s="44"/>
    </row>
    <row r="64296" spans="53:57" x14ac:dyDescent="0.2">
      <c r="BA64296" s="44"/>
      <c r="BB64296" s="10"/>
      <c r="BC64296" s="52"/>
      <c r="BE64296" s="44"/>
    </row>
    <row r="64297" spans="53:57" x14ac:dyDescent="0.2">
      <c r="BA64297" s="44"/>
      <c r="BB64297" s="10"/>
      <c r="BC64297" s="52"/>
      <c r="BE64297" s="44"/>
    </row>
    <row r="64298" spans="53:57" x14ac:dyDescent="0.2">
      <c r="BA64298" s="44"/>
      <c r="BB64298" s="10"/>
      <c r="BC64298" s="52"/>
      <c r="BE64298" s="44"/>
    </row>
    <row r="64299" spans="53:57" x14ac:dyDescent="0.2">
      <c r="BA64299" s="44"/>
      <c r="BB64299" s="10"/>
      <c r="BC64299" s="52"/>
      <c r="BE64299" s="44"/>
    </row>
    <row r="64300" spans="53:57" x14ac:dyDescent="0.2">
      <c r="BA64300" s="44"/>
      <c r="BB64300" s="10"/>
      <c r="BC64300" s="52"/>
      <c r="BE64300" s="44"/>
    </row>
    <row r="64301" spans="53:57" x14ac:dyDescent="0.2">
      <c r="BA64301" s="44"/>
      <c r="BB64301" s="10"/>
      <c r="BC64301" s="52"/>
      <c r="BE64301" s="44"/>
    </row>
    <row r="64302" spans="53:57" x14ac:dyDescent="0.2">
      <c r="BA64302" s="44"/>
      <c r="BB64302" s="10"/>
      <c r="BC64302" s="52"/>
      <c r="BE64302" s="44"/>
    </row>
    <row r="64303" spans="53:57" x14ac:dyDescent="0.2">
      <c r="BA64303" s="44"/>
      <c r="BB64303" s="10"/>
      <c r="BC64303" s="52"/>
      <c r="BE64303" s="44"/>
    </row>
    <row r="64304" spans="53:57" x14ac:dyDescent="0.2">
      <c r="BA64304" s="44"/>
      <c r="BB64304" s="10"/>
      <c r="BC64304" s="52"/>
      <c r="BE64304" s="44"/>
    </row>
    <row r="64305" spans="53:57" x14ac:dyDescent="0.2">
      <c r="BA64305" s="44"/>
      <c r="BB64305" s="10"/>
      <c r="BC64305" s="52"/>
      <c r="BE64305" s="44"/>
    </row>
    <row r="64306" spans="53:57" x14ac:dyDescent="0.2">
      <c r="BA64306" s="44"/>
      <c r="BB64306" s="10"/>
      <c r="BC64306" s="52"/>
      <c r="BE64306" s="44"/>
    </row>
    <row r="64307" spans="53:57" x14ac:dyDescent="0.2">
      <c r="BA64307" s="44"/>
      <c r="BB64307" s="10"/>
      <c r="BC64307" s="52"/>
      <c r="BE64307" s="44"/>
    </row>
    <row r="64308" spans="53:57" x14ac:dyDescent="0.2">
      <c r="BA64308" s="44"/>
      <c r="BB64308" s="10"/>
      <c r="BC64308" s="52"/>
      <c r="BE64308" s="44"/>
    </row>
    <row r="64309" spans="53:57" x14ac:dyDescent="0.2">
      <c r="BA64309" s="44"/>
      <c r="BB64309" s="10"/>
      <c r="BC64309" s="52"/>
      <c r="BE64309" s="44"/>
    </row>
    <row r="64310" spans="53:57" x14ac:dyDescent="0.2">
      <c r="BA64310" s="44"/>
      <c r="BB64310" s="10"/>
      <c r="BC64310" s="52"/>
      <c r="BE64310" s="44"/>
    </row>
    <row r="64311" spans="53:57" x14ac:dyDescent="0.2">
      <c r="BA64311" s="44"/>
      <c r="BB64311" s="10"/>
      <c r="BC64311" s="52"/>
      <c r="BE64311" s="44"/>
    </row>
    <row r="64312" spans="53:57" x14ac:dyDescent="0.2">
      <c r="BA64312" s="44"/>
      <c r="BB64312" s="10"/>
      <c r="BC64312" s="52"/>
      <c r="BE64312" s="44"/>
    </row>
    <row r="64313" spans="53:57" x14ac:dyDescent="0.2">
      <c r="BA64313" s="44"/>
      <c r="BB64313" s="10"/>
      <c r="BC64313" s="52"/>
      <c r="BE64313" s="44"/>
    </row>
    <row r="64314" spans="53:57" x14ac:dyDescent="0.2">
      <c r="BA64314" s="44"/>
      <c r="BB64314" s="10"/>
      <c r="BC64314" s="52"/>
      <c r="BE64314" s="44"/>
    </row>
    <row r="64315" spans="53:57" x14ac:dyDescent="0.2">
      <c r="BA64315" s="44"/>
      <c r="BB64315" s="10"/>
      <c r="BC64315" s="52"/>
      <c r="BE64315" s="44"/>
    </row>
    <row r="64316" spans="53:57" x14ac:dyDescent="0.2">
      <c r="BA64316" s="44"/>
      <c r="BB64316" s="10"/>
      <c r="BC64316" s="52"/>
      <c r="BE64316" s="44"/>
    </row>
    <row r="64317" spans="53:57" x14ac:dyDescent="0.2">
      <c r="BA64317" s="44"/>
      <c r="BB64317" s="10"/>
      <c r="BC64317" s="52"/>
      <c r="BE64317" s="44"/>
    </row>
    <row r="64318" spans="53:57" x14ac:dyDescent="0.2">
      <c r="BA64318" s="44"/>
      <c r="BB64318" s="10"/>
      <c r="BC64318" s="52"/>
      <c r="BE64318" s="44"/>
    </row>
    <row r="64319" spans="53:57" x14ac:dyDescent="0.2">
      <c r="BA64319" s="44"/>
      <c r="BB64319" s="10"/>
      <c r="BC64319" s="52"/>
      <c r="BE64319" s="44"/>
    </row>
    <row r="64320" spans="53:57" x14ac:dyDescent="0.2">
      <c r="BA64320" s="44"/>
      <c r="BB64320" s="10"/>
      <c r="BC64320" s="52"/>
      <c r="BE64320" s="44"/>
    </row>
    <row r="64321" spans="53:57" x14ac:dyDescent="0.2">
      <c r="BA64321" s="44"/>
      <c r="BB64321" s="10"/>
      <c r="BC64321" s="52"/>
      <c r="BE64321" s="44"/>
    </row>
    <row r="64322" spans="53:57" x14ac:dyDescent="0.2">
      <c r="BA64322" s="44"/>
      <c r="BB64322" s="10"/>
      <c r="BC64322" s="52"/>
      <c r="BE64322" s="44"/>
    </row>
    <row r="64323" spans="53:57" x14ac:dyDescent="0.2">
      <c r="BA64323" s="44"/>
      <c r="BB64323" s="10"/>
      <c r="BC64323" s="52"/>
      <c r="BE64323" s="44"/>
    </row>
    <row r="64324" spans="53:57" x14ac:dyDescent="0.2">
      <c r="BA64324" s="44"/>
      <c r="BB64324" s="10"/>
      <c r="BC64324" s="52"/>
      <c r="BE64324" s="44"/>
    </row>
    <row r="64325" spans="53:57" x14ac:dyDescent="0.2">
      <c r="BA64325" s="44"/>
      <c r="BB64325" s="10"/>
      <c r="BC64325" s="52"/>
      <c r="BE64325" s="44"/>
    </row>
    <row r="64326" spans="53:57" x14ac:dyDescent="0.2">
      <c r="BA64326" s="44"/>
      <c r="BB64326" s="10"/>
      <c r="BC64326" s="52"/>
      <c r="BE64326" s="44"/>
    </row>
    <row r="64327" spans="53:57" x14ac:dyDescent="0.2">
      <c r="BA64327" s="44"/>
      <c r="BB64327" s="10"/>
      <c r="BC64327" s="52"/>
      <c r="BE64327" s="44"/>
    </row>
    <row r="64328" spans="53:57" x14ac:dyDescent="0.2">
      <c r="BA64328" s="44"/>
      <c r="BB64328" s="10"/>
      <c r="BC64328" s="52"/>
      <c r="BE64328" s="44"/>
    </row>
    <row r="64329" spans="53:57" x14ac:dyDescent="0.2">
      <c r="BA64329" s="44"/>
      <c r="BB64329" s="10"/>
      <c r="BC64329" s="52"/>
      <c r="BE64329" s="44"/>
    </row>
    <row r="64330" spans="53:57" x14ac:dyDescent="0.2">
      <c r="BA64330" s="44"/>
      <c r="BB64330" s="10"/>
      <c r="BC64330" s="52"/>
      <c r="BE64330" s="44"/>
    </row>
    <row r="64331" spans="53:57" x14ac:dyDescent="0.2">
      <c r="BA64331" s="44"/>
      <c r="BB64331" s="10"/>
      <c r="BC64331" s="52"/>
      <c r="BE64331" s="44"/>
    </row>
    <row r="64332" spans="53:57" x14ac:dyDescent="0.2">
      <c r="BA64332" s="44"/>
      <c r="BB64332" s="10"/>
      <c r="BC64332" s="52"/>
      <c r="BE64332" s="44"/>
    </row>
    <row r="64333" spans="53:57" x14ac:dyDescent="0.2">
      <c r="BA64333" s="44"/>
      <c r="BB64333" s="10"/>
      <c r="BC64333" s="52"/>
      <c r="BE64333" s="44"/>
    </row>
    <row r="64334" spans="53:57" x14ac:dyDescent="0.2">
      <c r="BA64334" s="44"/>
      <c r="BB64334" s="10"/>
      <c r="BC64334" s="52"/>
      <c r="BE64334" s="44"/>
    </row>
    <row r="64335" spans="53:57" x14ac:dyDescent="0.2">
      <c r="BA64335" s="44"/>
      <c r="BB64335" s="10"/>
      <c r="BC64335" s="52"/>
      <c r="BE64335" s="44"/>
    </row>
    <row r="64336" spans="53:57" x14ac:dyDescent="0.2">
      <c r="BA64336" s="44"/>
      <c r="BB64336" s="10"/>
      <c r="BC64336" s="52"/>
      <c r="BE64336" s="44"/>
    </row>
    <row r="64337" spans="53:57" x14ac:dyDescent="0.2">
      <c r="BA64337" s="44"/>
      <c r="BB64337" s="10"/>
      <c r="BC64337" s="52"/>
      <c r="BE64337" s="44"/>
    </row>
    <row r="64338" spans="53:57" x14ac:dyDescent="0.2">
      <c r="BA64338" s="44"/>
      <c r="BB64338" s="10"/>
      <c r="BC64338" s="52"/>
      <c r="BE64338" s="44"/>
    </row>
    <row r="64339" spans="53:57" x14ac:dyDescent="0.2">
      <c r="BA64339" s="44"/>
      <c r="BB64339" s="10"/>
      <c r="BC64339" s="52"/>
      <c r="BE64339" s="44"/>
    </row>
    <row r="64340" spans="53:57" x14ac:dyDescent="0.2">
      <c r="BA64340" s="44"/>
      <c r="BB64340" s="10"/>
      <c r="BC64340" s="52"/>
      <c r="BE64340" s="44"/>
    </row>
    <row r="64341" spans="53:57" x14ac:dyDescent="0.2">
      <c r="BA64341" s="44"/>
      <c r="BB64341" s="10"/>
      <c r="BC64341" s="52"/>
      <c r="BE64341" s="44"/>
    </row>
    <row r="64342" spans="53:57" x14ac:dyDescent="0.2">
      <c r="BA64342" s="44"/>
      <c r="BB64342" s="10"/>
      <c r="BC64342" s="52"/>
      <c r="BE64342" s="44"/>
    </row>
    <row r="64343" spans="53:57" x14ac:dyDescent="0.2">
      <c r="BA64343" s="44"/>
      <c r="BB64343" s="10"/>
      <c r="BC64343" s="52"/>
      <c r="BE64343" s="44"/>
    </row>
    <row r="64344" spans="53:57" x14ac:dyDescent="0.2">
      <c r="BA64344" s="44"/>
      <c r="BB64344" s="10"/>
      <c r="BC64344" s="52"/>
      <c r="BE64344" s="44"/>
    </row>
    <row r="64345" spans="53:57" x14ac:dyDescent="0.2">
      <c r="BA64345" s="44"/>
      <c r="BB64345" s="10"/>
      <c r="BC64345" s="52"/>
      <c r="BE64345" s="44"/>
    </row>
    <row r="64346" spans="53:57" x14ac:dyDescent="0.2">
      <c r="BA64346" s="44"/>
      <c r="BB64346" s="10"/>
      <c r="BC64346" s="52"/>
      <c r="BE64346" s="44"/>
    </row>
    <row r="64347" spans="53:57" x14ac:dyDescent="0.2">
      <c r="BA64347" s="44"/>
      <c r="BB64347" s="10"/>
      <c r="BC64347" s="52"/>
      <c r="BE64347" s="44"/>
    </row>
    <row r="64348" spans="53:57" x14ac:dyDescent="0.2">
      <c r="BA64348" s="44"/>
      <c r="BB64348" s="10"/>
      <c r="BC64348" s="52"/>
      <c r="BE64348" s="44"/>
    </row>
    <row r="64349" spans="53:57" x14ac:dyDescent="0.2">
      <c r="BA64349" s="44"/>
      <c r="BB64349" s="10"/>
      <c r="BC64349" s="52"/>
      <c r="BE64349" s="44"/>
    </row>
    <row r="64350" spans="53:57" x14ac:dyDescent="0.2">
      <c r="BA64350" s="44"/>
      <c r="BB64350" s="10"/>
      <c r="BC64350" s="52"/>
      <c r="BE64350" s="44"/>
    </row>
    <row r="64351" spans="53:57" x14ac:dyDescent="0.2">
      <c r="BA64351" s="44"/>
      <c r="BB64351" s="10"/>
      <c r="BC64351" s="52"/>
      <c r="BE64351" s="44"/>
    </row>
    <row r="64352" spans="53:57" x14ac:dyDescent="0.2">
      <c r="BA64352" s="44"/>
      <c r="BB64352" s="10"/>
      <c r="BC64352" s="52"/>
      <c r="BE64352" s="44"/>
    </row>
    <row r="64353" spans="53:57" x14ac:dyDescent="0.2">
      <c r="BA64353" s="44"/>
      <c r="BB64353" s="10"/>
      <c r="BC64353" s="52"/>
      <c r="BE64353" s="44"/>
    </row>
    <row r="64354" spans="53:57" x14ac:dyDescent="0.2">
      <c r="BA64354" s="44"/>
      <c r="BB64354" s="10"/>
      <c r="BC64354" s="52"/>
      <c r="BE64354" s="44"/>
    </row>
    <row r="64355" spans="53:57" x14ac:dyDescent="0.2">
      <c r="BA64355" s="44"/>
      <c r="BB64355" s="10"/>
      <c r="BC64355" s="52"/>
      <c r="BE64355" s="44"/>
    </row>
    <row r="64356" spans="53:57" x14ac:dyDescent="0.2">
      <c r="BA64356" s="44"/>
      <c r="BB64356" s="10"/>
      <c r="BC64356" s="52"/>
      <c r="BE64356" s="44"/>
    </row>
    <row r="64357" spans="53:57" x14ac:dyDescent="0.2">
      <c r="BA64357" s="44"/>
      <c r="BB64357" s="10"/>
      <c r="BC64357" s="52"/>
      <c r="BE64357" s="44"/>
    </row>
    <row r="64358" spans="53:57" x14ac:dyDescent="0.2">
      <c r="BA64358" s="44"/>
      <c r="BB64358" s="10"/>
      <c r="BC64358" s="52"/>
      <c r="BE64358" s="44"/>
    </row>
    <row r="64359" spans="53:57" x14ac:dyDescent="0.2">
      <c r="BA64359" s="44"/>
      <c r="BB64359" s="10"/>
      <c r="BC64359" s="52"/>
      <c r="BE64359" s="44"/>
    </row>
    <row r="64360" spans="53:57" x14ac:dyDescent="0.2">
      <c r="BA64360" s="44"/>
      <c r="BB64360" s="10"/>
      <c r="BC64360" s="52"/>
      <c r="BE64360" s="44"/>
    </row>
    <row r="64361" spans="53:57" x14ac:dyDescent="0.2">
      <c r="BA64361" s="44"/>
      <c r="BB64361" s="10"/>
      <c r="BC64361" s="52"/>
      <c r="BE64361" s="44"/>
    </row>
    <row r="64362" spans="53:57" x14ac:dyDescent="0.2">
      <c r="BA64362" s="44"/>
      <c r="BB64362" s="10"/>
      <c r="BC64362" s="52"/>
      <c r="BE64362" s="44"/>
    </row>
    <row r="64363" spans="53:57" x14ac:dyDescent="0.2">
      <c r="BA64363" s="44"/>
      <c r="BB64363" s="10"/>
      <c r="BC64363" s="52"/>
      <c r="BE64363" s="44"/>
    </row>
    <row r="64364" spans="53:57" x14ac:dyDescent="0.2">
      <c r="BA64364" s="44"/>
      <c r="BB64364" s="10"/>
      <c r="BC64364" s="52"/>
      <c r="BE64364" s="44"/>
    </row>
    <row r="64365" spans="53:57" x14ac:dyDescent="0.2">
      <c r="BA64365" s="44"/>
      <c r="BB64365" s="10"/>
      <c r="BC64365" s="52"/>
      <c r="BE64365" s="44"/>
    </row>
    <row r="64366" spans="53:57" x14ac:dyDescent="0.2">
      <c r="BA64366" s="44"/>
      <c r="BB64366" s="10"/>
      <c r="BC64366" s="52"/>
      <c r="BE64366" s="44"/>
    </row>
    <row r="64367" spans="53:57" x14ac:dyDescent="0.2">
      <c r="BA64367" s="44"/>
      <c r="BB64367" s="10"/>
      <c r="BC64367" s="52"/>
      <c r="BE64367" s="44"/>
    </row>
    <row r="64368" spans="53:57" x14ac:dyDescent="0.2">
      <c r="BA64368" s="44"/>
      <c r="BB64368" s="10"/>
      <c r="BC64368" s="52"/>
      <c r="BE64368" s="44"/>
    </row>
    <row r="64369" spans="53:57" x14ac:dyDescent="0.2">
      <c r="BA64369" s="44"/>
      <c r="BB64369" s="10"/>
      <c r="BC64369" s="52"/>
      <c r="BE64369" s="44"/>
    </row>
    <row r="64370" spans="53:57" x14ac:dyDescent="0.2">
      <c r="BA64370" s="44"/>
      <c r="BB64370" s="10"/>
      <c r="BC64370" s="52"/>
      <c r="BE64370" s="44"/>
    </row>
    <row r="64371" spans="53:57" x14ac:dyDescent="0.2">
      <c r="BA64371" s="44"/>
      <c r="BB64371" s="10"/>
      <c r="BC64371" s="52"/>
      <c r="BE64371" s="44"/>
    </row>
    <row r="64372" spans="53:57" x14ac:dyDescent="0.2">
      <c r="BA64372" s="44"/>
      <c r="BB64372" s="10"/>
      <c r="BC64372" s="52"/>
      <c r="BE64372" s="44"/>
    </row>
    <row r="64373" spans="53:57" x14ac:dyDescent="0.2">
      <c r="BA64373" s="44"/>
      <c r="BB64373" s="10"/>
      <c r="BC64373" s="52"/>
      <c r="BE64373" s="44"/>
    </row>
    <row r="64374" spans="53:57" x14ac:dyDescent="0.2">
      <c r="BA64374" s="44"/>
      <c r="BB64374" s="10"/>
      <c r="BC64374" s="52"/>
      <c r="BE64374" s="44"/>
    </row>
    <row r="64375" spans="53:57" x14ac:dyDescent="0.2">
      <c r="BA64375" s="44"/>
      <c r="BB64375" s="10"/>
      <c r="BC64375" s="52"/>
      <c r="BE64375" s="44"/>
    </row>
    <row r="64376" spans="53:57" x14ac:dyDescent="0.2">
      <c r="BA64376" s="44"/>
      <c r="BB64376" s="10"/>
      <c r="BC64376" s="52"/>
      <c r="BE64376" s="44"/>
    </row>
    <row r="64377" spans="53:57" x14ac:dyDescent="0.2">
      <c r="BA64377" s="44"/>
      <c r="BB64377" s="10"/>
      <c r="BC64377" s="52"/>
      <c r="BE64377" s="44"/>
    </row>
    <row r="64378" spans="53:57" x14ac:dyDescent="0.2">
      <c r="BA64378" s="44"/>
      <c r="BB64378" s="10"/>
      <c r="BC64378" s="52"/>
      <c r="BE64378" s="44"/>
    </row>
    <row r="64379" spans="53:57" x14ac:dyDescent="0.2">
      <c r="BA64379" s="44"/>
      <c r="BB64379" s="10"/>
      <c r="BC64379" s="52"/>
      <c r="BE64379" s="44"/>
    </row>
    <row r="64380" spans="53:57" x14ac:dyDescent="0.2">
      <c r="BA64380" s="44"/>
      <c r="BB64380" s="10"/>
      <c r="BC64380" s="52"/>
      <c r="BE64380" s="44"/>
    </row>
    <row r="64381" spans="53:57" x14ac:dyDescent="0.2">
      <c r="BA64381" s="44"/>
      <c r="BB64381" s="10"/>
      <c r="BC64381" s="52"/>
      <c r="BE64381" s="44"/>
    </row>
    <row r="64382" spans="53:57" x14ac:dyDescent="0.2">
      <c r="BA64382" s="44"/>
      <c r="BB64382" s="10"/>
      <c r="BC64382" s="52"/>
      <c r="BE64382" s="44"/>
    </row>
    <row r="64383" spans="53:57" x14ac:dyDescent="0.2">
      <c r="BA64383" s="44"/>
      <c r="BB64383" s="10"/>
      <c r="BC64383" s="52"/>
      <c r="BE64383" s="44"/>
    </row>
    <row r="64384" spans="53:57" x14ac:dyDescent="0.2">
      <c r="BA64384" s="44"/>
      <c r="BB64384" s="10"/>
      <c r="BC64384" s="52"/>
      <c r="BE64384" s="44"/>
    </row>
    <row r="64385" spans="53:57" x14ac:dyDescent="0.2">
      <c r="BA64385" s="44"/>
      <c r="BB64385" s="10"/>
      <c r="BC64385" s="52"/>
      <c r="BE64385" s="44"/>
    </row>
    <row r="64386" spans="53:57" x14ac:dyDescent="0.2">
      <c r="BA64386" s="44"/>
      <c r="BB64386" s="10"/>
      <c r="BC64386" s="52"/>
      <c r="BE64386" s="44"/>
    </row>
    <row r="64387" spans="53:57" x14ac:dyDescent="0.2">
      <c r="BA64387" s="44"/>
      <c r="BB64387" s="10"/>
      <c r="BC64387" s="52"/>
      <c r="BE64387" s="44"/>
    </row>
    <row r="64388" spans="53:57" x14ac:dyDescent="0.2">
      <c r="BA64388" s="44"/>
      <c r="BB64388" s="10"/>
      <c r="BC64388" s="52"/>
      <c r="BE64388" s="44"/>
    </row>
    <row r="64389" spans="53:57" x14ac:dyDescent="0.2">
      <c r="BA64389" s="44"/>
      <c r="BB64389" s="10"/>
      <c r="BC64389" s="52"/>
      <c r="BE64389" s="44"/>
    </row>
    <row r="64390" spans="53:57" x14ac:dyDescent="0.2">
      <c r="BA64390" s="44"/>
      <c r="BB64390" s="10"/>
      <c r="BC64390" s="52"/>
      <c r="BE64390" s="44"/>
    </row>
    <row r="64391" spans="53:57" x14ac:dyDescent="0.2">
      <c r="BA64391" s="44"/>
      <c r="BB64391" s="10"/>
      <c r="BC64391" s="52"/>
      <c r="BE64391" s="44"/>
    </row>
    <row r="64392" spans="53:57" x14ac:dyDescent="0.2">
      <c r="BA64392" s="44"/>
      <c r="BB64392" s="10"/>
      <c r="BC64392" s="52"/>
      <c r="BE64392" s="44"/>
    </row>
    <row r="64393" spans="53:57" x14ac:dyDescent="0.2">
      <c r="BA64393" s="44"/>
      <c r="BB64393" s="10"/>
      <c r="BC64393" s="52"/>
      <c r="BE64393" s="44"/>
    </row>
    <row r="64394" spans="53:57" x14ac:dyDescent="0.2">
      <c r="BA64394" s="44"/>
      <c r="BB64394" s="10"/>
      <c r="BC64394" s="52"/>
      <c r="BE64394" s="44"/>
    </row>
    <row r="64395" spans="53:57" x14ac:dyDescent="0.2">
      <c r="BA64395" s="44"/>
      <c r="BB64395" s="10"/>
      <c r="BC64395" s="52"/>
      <c r="BE64395" s="44"/>
    </row>
    <row r="64396" spans="53:57" x14ac:dyDescent="0.2">
      <c r="BA64396" s="44"/>
      <c r="BB64396" s="10"/>
      <c r="BC64396" s="52"/>
      <c r="BE64396" s="44"/>
    </row>
    <row r="64397" spans="53:57" x14ac:dyDescent="0.2">
      <c r="BA64397" s="44"/>
      <c r="BB64397" s="10"/>
      <c r="BC64397" s="52"/>
      <c r="BE64397" s="44"/>
    </row>
    <row r="64398" spans="53:57" x14ac:dyDescent="0.2">
      <c r="BA64398" s="44"/>
      <c r="BB64398" s="10"/>
      <c r="BC64398" s="52"/>
      <c r="BE64398" s="44"/>
    </row>
    <row r="64399" spans="53:57" x14ac:dyDescent="0.2">
      <c r="BA64399" s="44"/>
      <c r="BB64399" s="10"/>
      <c r="BC64399" s="52"/>
      <c r="BE64399" s="44"/>
    </row>
    <row r="64400" spans="53:57" x14ac:dyDescent="0.2">
      <c r="BA64400" s="44"/>
      <c r="BB64400" s="10"/>
      <c r="BC64400" s="52"/>
      <c r="BE64400" s="44"/>
    </row>
    <row r="64401" spans="53:57" x14ac:dyDescent="0.2">
      <c r="BA64401" s="44"/>
      <c r="BB64401" s="10"/>
      <c r="BC64401" s="52"/>
      <c r="BE64401" s="44"/>
    </row>
    <row r="64402" spans="53:57" x14ac:dyDescent="0.2">
      <c r="BA64402" s="44"/>
      <c r="BB64402" s="10"/>
      <c r="BC64402" s="52"/>
      <c r="BE64402" s="44"/>
    </row>
    <row r="64403" spans="53:57" x14ac:dyDescent="0.2">
      <c r="BA64403" s="44"/>
      <c r="BB64403" s="10"/>
      <c r="BC64403" s="52"/>
      <c r="BE64403" s="44"/>
    </row>
    <row r="64404" spans="53:57" x14ac:dyDescent="0.2">
      <c r="BA64404" s="44"/>
      <c r="BB64404" s="10"/>
      <c r="BC64404" s="52"/>
      <c r="BE64404" s="44"/>
    </row>
    <row r="64405" spans="53:57" x14ac:dyDescent="0.2">
      <c r="BA64405" s="44"/>
      <c r="BB64405" s="10"/>
      <c r="BC64405" s="52"/>
      <c r="BE64405" s="44"/>
    </row>
    <row r="64406" spans="53:57" x14ac:dyDescent="0.2">
      <c r="BA64406" s="44"/>
      <c r="BB64406" s="10"/>
      <c r="BC64406" s="52"/>
      <c r="BE64406" s="44"/>
    </row>
    <row r="64407" spans="53:57" x14ac:dyDescent="0.2">
      <c r="BA64407" s="44"/>
      <c r="BB64407" s="10"/>
      <c r="BC64407" s="52"/>
      <c r="BE64407" s="44"/>
    </row>
    <row r="64408" spans="53:57" x14ac:dyDescent="0.2">
      <c r="BA64408" s="44"/>
      <c r="BB64408" s="10"/>
      <c r="BC64408" s="52"/>
      <c r="BE64408" s="44"/>
    </row>
    <row r="64409" spans="53:57" x14ac:dyDescent="0.2">
      <c r="BA64409" s="44"/>
      <c r="BB64409" s="10"/>
      <c r="BC64409" s="52"/>
      <c r="BE64409" s="44"/>
    </row>
    <row r="64410" spans="53:57" x14ac:dyDescent="0.2">
      <c r="BA64410" s="44"/>
      <c r="BB64410" s="10"/>
      <c r="BC64410" s="52"/>
      <c r="BE64410" s="44"/>
    </row>
    <row r="64411" spans="53:57" x14ac:dyDescent="0.2">
      <c r="BA64411" s="44"/>
      <c r="BB64411" s="10"/>
      <c r="BC64411" s="52"/>
      <c r="BE64411" s="44"/>
    </row>
    <row r="64412" spans="53:57" x14ac:dyDescent="0.2">
      <c r="BA64412" s="44"/>
      <c r="BB64412" s="10"/>
      <c r="BC64412" s="52"/>
      <c r="BE64412" s="44"/>
    </row>
    <row r="64413" spans="53:57" x14ac:dyDescent="0.2">
      <c r="BA64413" s="44"/>
      <c r="BB64413" s="10"/>
      <c r="BC64413" s="52"/>
      <c r="BE64413" s="44"/>
    </row>
    <row r="64414" spans="53:57" x14ac:dyDescent="0.2">
      <c r="BA64414" s="44"/>
      <c r="BB64414" s="10"/>
      <c r="BC64414" s="52"/>
      <c r="BE64414" s="44"/>
    </row>
    <row r="64415" spans="53:57" x14ac:dyDescent="0.2">
      <c r="BA64415" s="44"/>
      <c r="BB64415" s="10"/>
      <c r="BC64415" s="52"/>
      <c r="BE64415" s="44"/>
    </row>
    <row r="64416" spans="53:57" x14ac:dyDescent="0.2">
      <c r="BA64416" s="44"/>
      <c r="BB64416" s="10"/>
      <c r="BC64416" s="52"/>
      <c r="BE64416" s="44"/>
    </row>
    <row r="64417" spans="53:57" x14ac:dyDescent="0.2">
      <c r="BA64417" s="44"/>
      <c r="BB64417" s="10"/>
      <c r="BC64417" s="52"/>
      <c r="BE64417" s="44"/>
    </row>
    <row r="64418" spans="53:57" x14ac:dyDescent="0.2">
      <c r="BA64418" s="44"/>
      <c r="BB64418" s="10"/>
      <c r="BC64418" s="52"/>
      <c r="BE64418" s="44"/>
    </row>
    <row r="64419" spans="53:57" x14ac:dyDescent="0.2">
      <c r="BA64419" s="44"/>
      <c r="BB64419" s="10"/>
      <c r="BC64419" s="52"/>
      <c r="BE64419" s="44"/>
    </row>
    <row r="64420" spans="53:57" x14ac:dyDescent="0.2">
      <c r="BA64420" s="44"/>
      <c r="BB64420" s="10"/>
      <c r="BC64420" s="52"/>
      <c r="BE64420" s="44"/>
    </row>
    <row r="64421" spans="53:57" x14ac:dyDescent="0.2">
      <c r="BA64421" s="44"/>
      <c r="BB64421" s="10"/>
      <c r="BC64421" s="52"/>
      <c r="BE64421" s="44"/>
    </row>
    <row r="64422" spans="53:57" x14ac:dyDescent="0.2">
      <c r="BA64422" s="44"/>
      <c r="BB64422" s="10"/>
      <c r="BC64422" s="52"/>
      <c r="BE64422" s="44"/>
    </row>
    <row r="64423" spans="53:57" x14ac:dyDescent="0.2">
      <c r="BA64423" s="44"/>
      <c r="BB64423" s="10"/>
      <c r="BC64423" s="52"/>
      <c r="BE64423" s="44"/>
    </row>
    <row r="64424" spans="53:57" x14ac:dyDescent="0.2">
      <c r="BA64424" s="44"/>
      <c r="BB64424" s="10"/>
      <c r="BC64424" s="52"/>
      <c r="BE64424" s="44"/>
    </row>
    <row r="64425" spans="53:57" x14ac:dyDescent="0.2">
      <c r="BA64425" s="44"/>
      <c r="BB64425" s="10"/>
      <c r="BC64425" s="52"/>
      <c r="BE64425" s="44"/>
    </row>
    <row r="64426" spans="53:57" x14ac:dyDescent="0.2">
      <c r="BA64426" s="44"/>
      <c r="BB64426" s="10"/>
      <c r="BC64426" s="52"/>
      <c r="BE64426" s="44"/>
    </row>
    <row r="64427" spans="53:57" x14ac:dyDescent="0.2">
      <c r="BA64427" s="44"/>
      <c r="BB64427" s="10"/>
      <c r="BC64427" s="52"/>
      <c r="BE64427" s="44"/>
    </row>
    <row r="64428" spans="53:57" x14ac:dyDescent="0.2">
      <c r="BA64428" s="44"/>
      <c r="BB64428" s="10"/>
      <c r="BC64428" s="52"/>
      <c r="BE64428" s="44"/>
    </row>
    <row r="64429" spans="53:57" x14ac:dyDescent="0.2">
      <c r="BA64429" s="44"/>
      <c r="BB64429" s="10"/>
      <c r="BC64429" s="52"/>
      <c r="BE64429" s="44"/>
    </row>
    <row r="64430" spans="53:57" x14ac:dyDescent="0.2">
      <c r="BA64430" s="44"/>
      <c r="BB64430" s="10"/>
      <c r="BC64430" s="52"/>
      <c r="BE64430" s="44"/>
    </row>
    <row r="64431" spans="53:57" x14ac:dyDescent="0.2">
      <c r="BA64431" s="44"/>
      <c r="BB64431" s="10"/>
      <c r="BC64431" s="52"/>
      <c r="BE64431" s="44"/>
    </row>
    <row r="64432" spans="53:57" x14ac:dyDescent="0.2">
      <c r="BA64432" s="44"/>
      <c r="BB64432" s="10"/>
      <c r="BC64432" s="52"/>
      <c r="BE64432" s="44"/>
    </row>
    <row r="64433" spans="53:57" x14ac:dyDescent="0.2">
      <c r="BA64433" s="44"/>
      <c r="BB64433" s="10"/>
      <c r="BC64433" s="52"/>
      <c r="BE64433" s="44"/>
    </row>
    <row r="64434" spans="53:57" x14ac:dyDescent="0.2">
      <c r="BA64434" s="44"/>
      <c r="BB64434" s="10"/>
      <c r="BC64434" s="52"/>
      <c r="BE64434" s="44"/>
    </row>
    <row r="64435" spans="53:57" x14ac:dyDescent="0.2">
      <c r="BA64435" s="44"/>
      <c r="BB64435" s="10"/>
      <c r="BC64435" s="52"/>
      <c r="BE64435" s="44"/>
    </row>
    <row r="64436" spans="53:57" x14ac:dyDescent="0.2">
      <c r="BA64436" s="44"/>
      <c r="BB64436" s="10"/>
      <c r="BC64436" s="52"/>
      <c r="BE64436" s="44"/>
    </row>
    <row r="64437" spans="53:57" x14ac:dyDescent="0.2">
      <c r="BA64437" s="44"/>
      <c r="BB64437" s="10"/>
      <c r="BC64437" s="52"/>
      <c r="BE64437" s="44"/>
    </row>
    <row r="64438" spans="53:57" x14ac:dyDescent="0.2">
      <c r="BA64438" s="44"/>
      <c r="BB64438" s="10"/>
      <c r="BC64438" s="52"/>
      <c r="BE64438" s="44"/>
    </row>
    <row r="64439" spans="53:57" x14ac:dyDescent="0.2">
      <c r="BA64439" s="44"/>
      <c r="BB64439" s="10"/>
      <c r="BC64439" s="52"/>
      <c r="BE64439" s="44"/>
    </row>
    <row r="64440" spans="53:57" x14ac:dyDescent="0.2">
      <c r="BA64440" s="44"/>
      <c r="BB64440" s="10"/>
      <c r="BC64440" s="52"/>
      <c r="BE64440" s="44"/>
    </row>
    <row r="64441" spans="53:57" x14ac:dyDescent="0.2">
      <c r="BA64441" s="44"/>
      <c r="BB64441" s="10"/>
      <c r="BC64441" s="52"/>
      <c r="BE64441" s="44"/>
    </row>
    <row r="64442" spans="53:57" x14ac:dyDescent="0.2">
      <c r="BA64442" s="44"/>
      <c r="BB64442" s="10"/>
      <c r="BC64442" s="52"/>
      <c r="BE64442" s="44"/>
    </row>
    <row r="64443" spans="53:57" x14ac:dyDescent="0.2">
      <c r="BA64443" s="44"/>
      <c r="BB64443" s="10"/>
      <c r="BC64443" s="52"/>
      <c r="BE64443" s="44"/>
    </row>
    <row r="64444" spans="53:57" x14ac:dyDescent="0.2">
      <c r="BA64444" s="44"/>
      <c r="BB64444" s="10"/>
      <c r="BC64444" s="52"/>
      <c r="BE64444" s="44"/>
    </row>
    <row r="64445" spans="53:57" x14ac:dyDescent="0.2">
      <c r="BA64445" s="44"/>
      <c r="BB64445" s="10"/>
      <c r="BC64445" s="52"/>
      <c r="BE64445" s="44"/>
    </row>
    <row r="64446" spans="53:57" x14ac:dyDescent="0.2">
      <c r="BA64446" s="44"/>
      <c r="BB64446" s="10"/>
      <c r="BC64446" s="52"/>
      <c r="BE64446" s="44"/>
    </row>
    <row r="64447" spans="53:57" x14ac:dyDescent="0.2">
      <c r="BA64447" s="44"/>
      <c r="BB64447" s="10"/>
      <c r="BC64447" s="52"/>
      <c r="BE64447" s="44"/>
    </row>
    <row r="64448" spans="53:57" x14ac:dyDescent="0.2">
      <c r="BA64448" s="44"/>
      <c r="BB64448" s="10"/>
      <c r="BC64448" s="52"/>
      <c r="BE64448" s="44"/>
    </row>
    <row r="64449" spans="53:57" x14ac:dyDescent="0.2">
      <c r="BA64449" s="44"/>
      <c r="BB64449" s="10"/>
      <c r="BC64449" s="52"/>
      <c r="BE64449" s="44"/>
    </row>
    <row r="64450" spans="53:57" x14ac:dyDescent="0.2">
      <c r="BA64450" s="44"/>
      <c r="BB64450" s="10"/>
      <c r="BC64450" s="52"/>
      <c r="BE64450" s="44"/>
    </row>
    <row r="64451" spans="53:57" x14ac:dyDescent="0.2">
      <c r="BA64451" s="44"/>
      <c r="BB64451" s="10"/>
      <c r="BC64451" s="52"/>
      <c r="BE64451" s="44"/>
    </row>
    <row r="64452" spans="53:57" x14ac:dyDescent="0.2">
      <c r="BA64452" s="44"/>
      <c r="BB64452" s="10"/>
      <c r="BC64452" s="52"/>
      <c r="BE64452" s="44"/>
    </row>
    <row r="64453" spans="53:57" x14ac:dyDescent="0.2">
      <c r="BA64453" s="44"/>
      <c r="BB64453" s="10"/>
      <c r="BC64453" s="52"/>
      <c r="BE64453" s="44"/>
    </row>
    <row r="64454" spans="53:57" x14ac:dyDescent="0.2">
      <c r="BA64454" s="44"/>
      <c r="BB64454" s="10"/>
      <c r="BC64454" s="52"/>
      <c r="BE64454" s="44"/>
    </row>
    <row r="64455" spans="53:57" x14ac:dyDescent="0.2">
      <c r="BA64455" s="44"/>
      <c r="BB64455" s="10"/>
      <c r="BC64455" s="52"/>
      <c r="BE64455" s="44"/>
    </row>
    <row r="64456" spans="53:57" x14ac:dyDescent="0.2">
      <c r="BA64456" s="44"/>
      <c r="BB64456" s="10"/>
      <c r="BC64456" s="52"/>
      <c r="BE64456" s="44"/>
    </row>
    <row r="64457" spans="53:57" x14ac:dyDescent="0.2">
      <c r="BA64457" s="44"/>
      <c r="BB64457" s="10"/>
      <c r="BC64457" s="52"/>
      <c r="BE64457" s="44"/>
    </row>
    <row r="64458" spans="53:57" x14ac:dyDescent="0.2">
      <c r="BA64458" s="44"/>
      <c r="BB64458" s="10"/>
      <c r="BC64458" s="52"/>
      <c r="BE64458" s="44"/>
    </row>
    <row r="64459" spans="53:57" x14ac:dyDescent="0.2">
      <c r="BA64459" s="44"/>
      <c r="BB64459" s="10"/>
      <c r="BC64459" s="52"/>
      <c r="BE64459" s="44"/>
    </row>
    <row r="64460" spans="53:57" x14ac:dyDescent="0.2">
      <c r="BA64460" s="44"/>
      <c r="BB64460" s="10"/>
      <c r="BC64460" s="52"/>
      <c r="BE64460" s="44"/>
    </row>
    <row r="64461" spans="53:57" x14ac:dyDescent="0.2">
      <c r="BA64461" s="44"/>
      <c r="BB64461" s="10"/>
      <c r="BC64461" s="52"/>
      <c r="BE64461" s="44"/>
    </row>
    <row r="64462" spans="53:57" x14ac:dyDescent="0.2">
      <c r="BA64462" s="44"/>
      <c r="BB64462" s="10"/>
      <c r="BC64462" s="52"/>
      <c r="BE64462" s="44"/>
    </row>
    <row r="64463" spans="53:57" x14ac:dyDescent="0.2">
      <c r="BA64463" s="44"/>
      <c r="BB64463" s="10"/>
      <c r="BC64463" s="52"/>
      <c r="BE64463" s="44"/>
    </row>
    <row r="64464" spans="53:57" x14ac:dyDescent="0.2">
      <c r="BA64464" s="44"/>
      <c r="BB64464" s="10"/>
      <c r="BC64464" s="52"/>
      <c r="BE64464" s="44"/>
    </row>
    <row r="64465" spans="53:57" x14ac:dyDescent="0.2">
      <c r="BA64465" s="44"/>
      <c r="BB64465" s="10"/>
      <c r="BC64465" s="52"/>
      <c r="BE64465" s="44"/>
    </row>
    <row r="64466" spans="53:57" x14ac:dyDescent="0.2">
      <c r="BA64466" s="44"/>
      <c r="BB64466" s="10"/>
      <c r="BC64466" s="52"/>
      <c r="BE64466" s="44"/>
    </row>
    <row r="64467" spans="53:57" x14ac:dyDescent="0.2">
      <c r="BA64467" s="44"/>
      <c r="BB64467" s="10"/>
      <c r="BC64467" s="52"/>
      <c r="BE64467" s="44"/>
    </row>
    <row r="64468" spans="53:57" x14ac:dyDescent="0.2">
      <c r="BA64468" s="44"/>
      <c r="BB64468" s="10"/>
      <c r="BC64468" s="52"/>
      <c r="BE64468" s="44"/>
    </row>
    <row r="64469" spans="53:57" x14ac:dyDescent="0.2">
      <c r="BA64469" s="44"/>
      <c r="BB64469" s="10"/>
      <c r="BC64469" s="52"/>
      <c r="BE64469" s="44"/>
    </row>
    <row r="64470" spans="53:57" x14ac:dyDescent="0.2">
      <c r="BA64470" s="44"/>
      <c r="BB64470" s="10"/>
      <c r="BC64470" s="52"/>
      <c r="BE64470" s="44"/>
    </row>
    <row r="64471" spans="53:57" x14ac:dyDescent="0.2">
      <c r="BA64471" s="44"/>
      <c r="BB64471" s="10"/>
      <c r="BC64471" s="52"/>
      <c r="BE64471" s="44"/>
    </row>
    <row r="64472" spans="53:57" x14ac:dyDescent="0.2">
      <c r="BA64472" s="44"/>
      <c r="BB64472" s="10"/>
      <c r="BC64472" s="52"/>
      <c r="BE64472" s="44"/>
    </row>
    <row r="64473" spans="53:57" x14ac:dyDescent="0.2">
      <c r="BA64473" s="44"/>
      <c r="BB64473" s="10"/>
      <c r="BC64473" s="52"/>
      <c r="BE64473" s="44"/>
    </row>
    <row r="64474" spans="53:57" x14ac:dyDescent="0.2">
      <c r="BA64474" s="44"/>
      <c r="BB64474" s="10"/>
      <c r="BC64474" s="52"/>
      <c r="BE64474" s="44"/>
    </row>
    <row r="64475" spans="53:57" x14ac:dyDescent="0.2">
      <c r="BA64475" s="44"/>
      <c r="BB64475" s="10"/>
      <c r="BC64475" s="52"/>
      <c r="BE64475" s="44"/>
    </row>
    <row r="64476" spans="53:57" x14ac:dyDescent="0.2">
      <c r="BA64476" s="44"/>
      <c r="BB64476" s="10"/>
      <c r="BC64476" s="52"/>
      <c r="BE64476" s="44"/>
    </row>
    <row r="64477" spans="53:57" x14ac:dyDescent="0.2">
      <c r="BA64477" s="44"/>
      <c r="BB64477" s="10"/>
      <c r="BC64477" s="52"/>
      <c r="BE64477" s="44"/>
    </row>
    <row r="64478" spans="53:57" x14ac:dyDescent="0.2">
      <c r="BA64478" s="44"/>
      <c r="BB64478" s="10"/>
      <c r="BC64478" s="52"/>
      <c r="BE64478" s="44"/>
    </row>
    <row r="64479" spans="53:57" x14ac:dyDescent="0.2">
      <c r="BA64479" s="44"/>
      <c r="BB64479" s="10"/>
      <c r="BC64479" s="52"/>
      <c r="BE64479" s="44"/>
    </row>
    <row r="64480" spans="53:57" x14ac:dyDescent="0.2">
      <c r="BA64480" s="44"/>
      <c r="BB64480" s="10"/>
      <c r="BC64480" s="52"/>
      <c r="BE64480" s="44"/>
    </row>
    <row r="64481" spans="53:57" x14ac:dyDescent="0.2">
      <c r="BA64481" s="44"/>
      <c r="BB64481" s="10"/>
      <c r="BC64481" s="52"/>
      <c r="BE64481" s="44"/>
    </row>
    <row r="64482" spans="53:57" x14ac:dyDescent="0.2">
      <c r="BA64482" s="44"/>
      <c r="BB64482" s="10"/>
      <c r="BC64482" s="52"/>
      <c r="BE64482" s="44"/>
    </row>
    <row r="64483" spans="53:57" x14ac:dyDescent="0.2">
      <c r="BA64483" s="44"/>
      <c r="BB64483" s="10"/>
      <c r="BC64483" s="52"/>
      <c r="BE64483" s="44"/>
    </row>
    <row r="64484" spans="53:57" x14ac:dyDescent="0.2">
      <c r="BA64484" s="44"/>
      <c r="BB64484" s="10"/>
      <c r="BC64484" s="52"/>
      <c r="BE64484" s="44"/>
    </row>
    <row r="64485" spans="53:57" x14ac:dyDescent="0.2">
      <c r="BA64485" s="44"/>
      <c r="BB64485" s="10"/>
      <c r="BC64485" s="52"/>
      <c r="BE64485" s="44"/>
    </row>
    <row r="64486" spans="53:57" x14ac:dyDescent="0.2">
      <c r="BA64486" s="44"/>
      <c r="BB64486" s="10"/>
      <c r="BC64486" s="52"/>
      <c r="BE64486" s="44"/>
    </row>
    <row r="64487" spans="53:57" x14ac:dyDescent="0.2">
      <c r="BA64487" s="44"/>
      <c r="BB64487" s="10"/>
      <c r="BC64487" s="52"/>
      <c r="BE64487" s="44"/>
    </row>
    <row r="64488" spans="53:57" x14ac:dyDescent="0.2">
      <c r="BA64488" s="44"/>
      <c r="BB64488" s="10"/>
      <c r="BC64488" s="52"/>
      <c r="BE64488" s="44"/>
    </row>
    <row r="64489" spans="53:57" x14ac:dyDescent="0.2">
      <c r="BA64489" s="44"/>
      <c r="BB64489" s="10"/>
      <c r="BC64489" s="52"/>
      <c r="BE64489" s="44"/>
    </row>
    <row r="64490" spans="53:57" x14ac:dyDescent="0.2">
      <c r="BA64490" s="44"/>
      <c r="BB64490" s="10"/>
      <c r="BC64490" s="52"/>
      <c r="BE64490" s="44"/>
    </row>
    <row r="64491" spans="53:57" x14ac:dyDescent="0.2">
      <c r="BA64491" s="44"/>
      <c r="BB64491" s="10"/>
      <c r="BC64491" s="52"/>
      <c r="BE64491" s="44"/>
    </row>
    <row r="64492" spans="53:57" x14ac:dyDescent="0.2">
      <c r="BA64492" s="44"/>
      <c r="BB64492" s="10"/>
      <c r="BC64492" s="52"/>
      <c r="BE64492" s="44"/>
    </row>
    <row r="64493" spans="53:57" x14ac:dyDescent="0.2">
      <c r="BA64493" s="44"/>
      <c r="BB64493" s="10"/>
      <c r="BC64493" s="52"/>
      <c r="BE64493" s="44"/>
    </row>
    <row r="64494" spans="53:57" x14ac:dyDescent="0.2">
      <c r="BA64494" s="44"/>
      <c r="BB64494" s="10"/>
      <c r="BC64494" s="52"/>
      <c r="BE64494" s="44"/>
    </row>
    <row r="64495" spans="53:57" x14ac:dyDescent="0.2">
      <c r="BA64495" s="44"/>
      <c r="BB64495" s="10"/>
      <c r="BC64495" s="52"/>
      <c r="BE64495" s="44"/>
    </row>
    <row r="64496" spans="53:57" x14ac:dyDescent="0.2">
      <c r="BA64496" s="44"/>
      <c r="BB64496" s="10"/>
      <c r="BC64496" s="52"/>
      <c r="BE64496" s="44"/>
    </row>
    <row r="64497" spans="53:57" x14ac:dyDescent="0.2">
      <c r="BA64497" s="44"/>
      <c r="BB64497" s="10"/>
      <c r="BC64497" s="52"/>
      <c r="BE64497" s="44"/>
    </row>
    <row r="64498" spans="53:57" x14ac:dyDescent="0.2">
      <c r="BA64498" s="44"/>
      <c r="BB64498" s="10"/>
      <c r="BC64498" s="52"/>
      <c r="BE64498" s="44"/>
    </row>
    <row r="64499" spans="53:57" x14ac:dyDescent="0.2">
      <c r="BA64499" s="44"/>
      <c r="BB64499" s="10"/>
      <c r="BC64499" s="52"/>
      <c r="BE64499" s="44"/>
    </row>
    <row r="64500" spans="53:57" x14ac:dyDescent="0.2">
      <c r="BA64500" s="44"/>
      <c r="BB64500" s="10"/>
      <c r="BC64500" s="52"/>
      <c r="BE64500" s="44"/>
    </row>
    <row r="64501" spans="53:57" x14ac:dyDescent="0.2">
      <c r="BA64501" s="44"/>
      <c r="BB64501" s="10"/>
      <c r="BC64501" s="52"/>
      <c r="BE64501" s="44"/>
    </row>
    <row r="64502" spans="53:57" x14ac:dyDescent="0.2">
      <c r="BA64502" s="44"/>
      <c r="BB64502" s="10"/>
      <c r="BC64502" s="52"/>
      <c r="BE64502" s="44"/>
    </row>
    <row r="64503" spans="53:57" x14ac:dyDescent="0.2">
      <c r="BA64503" s="44"/>
      <c r="BB64503" s="10"/>
      <c r="BC64503" s="52"/>
      <c r="BE64503" s="44"/>
    </row>
    <row r="64504" spans="53:57" x14ac:dyDescent="0.2">
      <c r="BA64504" s="44"/>
      <c r="BB64504" s="10"/>
      <c r="BC64504" s="52"/>
      <c r="BE64504" s="44"/>
    </row>
    <row r="64505" spans="53:57" x14ac:dyDescent="0.2">
      <c r="BA64505" s="44"/>
      <c r="BB64505" s="10"/>
      <c r="BC64505" s="52"/>
      <c r="BE64505" s="44"/>
    </row>
    <row r="64506" spans="53:57" x14ac:dyDescent="0.2">
      <c r="BA64506" s="44"/>
      <c r="BB64506" s="10"/>
      <c r="BC64506" s="52"/>
      <c r="BE64506" s="44"/>
    </row>
    <row r="64507" spans="53:57" x14ac:dyDescent="0.2">
      <c r="BA64507" s="44"/>
      <c r="BB64507" s="10"/>
      <c r="BC64507" s="52"/>
      <c r="BE64507" s="44"/>
    </row>
    <row r="64508" spans="53:57" x14ac:dyDescent="0.2">
      <c r="BA64508" s="44"/>
      <c r="BB64508" s="10"/>
      <c r="BC64508" s="52"/>
      <c r="BE64508" s="44"/>
    </row>
    <row r="64509" spans="53:57" x14ac:dyDescent="0.2">
      <c r="BA64509" s="44"/>
      <c r="BB64509" s="10"/>
      <c r="BC64509" s="52"/>
      <c r="BE64509" s="44"/>
    </row>
    <row r="64510" spans="53:57" x14ac:dyDescent="0.2">
      <c r="BA64510" s="44"/>
      <c r="BB64510" s="10"/>
      <c r="BC64510" s="52"/>
      <c r="BE64510" s="44"/>
    </row>
    <row r="64511" spans="53:57" x14ac:dyDescent="0.2">
      <c r="BA64511" s="44"/>
      <c r="BB64511" s="10"/>
      <c r="BC64511" s="52"/>
      <c r="BE64511" s="44"/>
    </row>
    <row r="64512" spans="53:57" x14ac:dyDescent="0.2">
      <c r="BA64512" s="44"/>
      <c r="BB64512" s="10"/>
      <c r="BC64512" s="52"/>
      <c r="BE64512" s="44"/>
    </row>
    <row r="64513" spans="53:57" x14ac:dyDescent="0.2">
      <c r="BA64513" s="44"/>
      <c r="BB64513" s="10"/>
      <c r="BC64513" s="52"/>
      <c r="BE64513" s="44"/>
    </row>
    <row r="64514" spans="53:57" x14ac:dyDescent="0.2">
      <c r="BA64514" s="44"/>
      <c r="BB64514" s="10"/>
      <c r="BC64514" s="52"/>
      <c r="BE64514" s="44"/>
    </row>
    <row r="64515" spans="53:57" x14ac:dyDescent="0.2">
      <c r="BA64515" s="44"/>
      <c r="BB64515" s="10"/>
      <c r="BC64515" s="52"/>
      <c r="BE64515" s="44"/>
    </row>
    <row r="64516" spans="53:57" x14ac:dyDescent="0.2">
      <c r="BA64516" s="44"/>
      <c r="BB64516" s="10"/>
      <c r="BC64516" s="52"/>
      <c r="BE64516" s="44"/>
    </row>
    <row r="64517" spans="53:57" x14ac:dyDescent="0.2">
      <c r="BA64517" s="44"/>
      <c r="BB64517" s="10"/>
      <c r="BC64517" s="52"/>
      <c r="BE64517" s="44"/>
    </row>
    <row r="64518" spans="53:57" x14ac:dyDescent="0.2">
      <c r="BA64518" s="44"/>
      <c r="BB64518" s="10"/>
      <c r="BC64518" s="52"/>
      <c r="BE64518" s="44"/>
    </row>
    <row r="64519" spans="53:57" x14ac:dyDescent="0.2">
      <c r="BA64519" s="44"/>
      <c r="BB64519" s="10"/>
      <c r="BC64519" s="52"/>
      <c r="BE64519" s="44"/>
    </row>
    <row r="64520" spans="53:57" x14ac:dyDescent="0.2">
      <c r="BA64520" s="44"/>
      <c r="BB64520" s="10"/>
      <c r="BC64520" s="52"/>
      <c r="BE64520" s="44"/>
    </row>
    <row r="64521" spans="53:57" x14ac:dyDescent="0.2">
      <c r="BA64521" s="44"/>
      <c r="BB64521" s="10"/>
      <c r="BC64521" s="52"/>
      <c r="BE64521" s="44"/>
    </row>
    <row r="64522" spans="53:57" x14ac:dyDescent="0.2">
      <c r="BA64522" s="44"/>
      <c r="BB64522" s="10"/>
      <c r="BC64522" s="52"/>
      <c r="BE64522" s="44"/>
    </row>
    <row r="64523" spans="53:57" x14ac:dyDescent="0.2">
      <c r="BA64523" s="44"/>
      <c r="BB64523" s="10"/>
      <c r="BC64523" s="52"/>
      <c r="BE64523" s="44"/>
    </row>
    <row r="64524" spans="53:57" x14ac:dyDescent="0.2">
      <c r="BA64524" s="44"/>
      <c r="BB64524" s="10"/>
      <c r="BC64524" s="52"/>
      <c r="BE64524" s="44"/>
    </row>
    <row r="64525" spans="53:57" x14ac:dyDescent="0.2">
      <c r="BA64525" s="44"/>
      <c r="BB64525" s="10"/>
      <c r="BC64525" s="52"/>
      <c r="BE64525" s="44"/>
    </row>
    <row r="64526" spans="53:57" x14ac:dyDescent="0.2">
      <c r="BA64526" s="44"/>
      <c r="BB64526" s="10"/>
      <c r="BC64526" s="52"/>
      <c r="BE64526" s="44"/>
    </row>
    <row r="64527" spans="53:57" x14ac:dyDescent="0.2">
      <c r="BA64527" s="44"/>
      <c r="BB64527" s="10"/>
      <c r="BC64527" s="52"/>
      <c r="BE64527" s="44"/>
    </row>
    <row r="64528" spans="53:57" x14ac:dyDescent="0.2">
      <c r="BA64528" s="44"/>
      <c r="BB64528" s="10"/>
      <c r="BC64528" s="52"/>
      <c r="BE64528" s="44"/>
    </row>
    <row r="64529" spans="53:57" x14ac:dyDescent="0.2">
      <c r="BA64529" s="44"/>
      <c r="BB64529" s="10"/>
      <c r="BC64529" s="52"/>
      <c r="BE64529" s="44"/>
    </row>
    <row r="64530" spans="53:57" x14ac:dyDescent="0.2">
      <c r="BA64530" s="44"/>
      <c r="BB64530" s="10"/>
      <c r="BC64530" s="52"/>
      <c r="BE64530" s="44"/>
    </row>
    <row r="64531" spans="53:57" x14ac:dyDescent="0.2">
      <c r="BA64531" s="44"/>
      <c r="BB64531" s="10"/>
      <c r="BC64531" s="52"/>
      <c r="BE64531" s="44"/>
    </row>
    <row r="64532" spans="53:57" x14ac:dyDescent="0.2">
      <c r="BA64532" s="44"/>
      <c r="BB64532" s="10"/>
      <c r="BC64532" s="52"/>
      <c r="BE64532" s="44"/>
    </row>
    <row r="64533" spans="53:57" x14ac:dyDescent="0.2">
      <c r="BA64533" s="44"/>
      <c r="BB64533" s="10"/>
      <c r="BC64533" s="52"/>
      <c r="BE64533" s="44"/>
    </row>
    <row r="64534" spans="53:57" x14ac:dyDescent="0.2">
      <c r="BA64534" s="44"/>
      <c r="BB64534" s="10"/>
      <c r="BC64534" s="52"/>
      <c r="BE64534" s="44"/>
    </row>
    <row r="64535" spans="53:57" x14ac:dyDescent="0.2">
      <c r="BA64535" s="44"/>
      <c r="BB64535" s="10"/>
      <c r="BC64535" s="52"/>
      <c r="BE64535" s="44"/>
    </row>
    <row r="64536" spans="53:57" x14ac:dyDescent="0.2">
      <c r="BA64536" s="44"/>
      <c r="BB64536" s="10"/>
      <c r="BC64536" s="52"/>
      <c r="BE64536" s="44"/>
    </row>
    <row r="64537" spans="53:57" x14ac:dyDescent="0.2">
      <c r="BA64537" s="44"/>
      <c r="BB64537" s="10"/>
      <c r="BC64537" s="52"/>
      <c r="BE64537" s="44"/>
    </row>
    <row r="64538" spans="53:57" x14ac:dyDescent="0.2">
      <c r="BA64538" s="44"/>
      <c r="BB64538" s="10"/>
      <c r="BC64538" s="52"/>
      <c r="BE64538" s="44"/>
    </row>
    <row r="64539" spans="53:57" x14ac:dyDescent="0.2">
      <c r="BA64539" s="44"/>
      <c r="BB64539" s="10"/>
      <c r="BC64539" s="52"/>
      <c r="BE64539" s="44"/>
    </row>
    <row r="64540" spans="53:57" x14ac:dyDescent="0.2">
      <c r="BA64540" s="44"/>
      <c r="BB64540" s="10"/>
      <c r="BC64540" s="52"/>
      <c r="BE64540" s="44"/>
    </row>
    <row r="64541" spans="53:57" x14ac:dyDescent="0.2">
      <c r="BA64541" s="44"/>
      <c r="BB64541" s="10"/>
      <c r="BC64541" s="52"/>
      <c r="BE64541" s="44"/>
    </row>
    <row r="64542" spans="53:57" x14ac:dyDescent="0.2">
      <c r="BA64542" s="44"/>
      <c r="BB64542" s="10"/>
      <c r="BC64542" s="52"/>
      <c r="BE64542" s="44"/>
    </row>
    <row r="64543" spans="53:57" x14ac:dyDescent="0.2">
      <c r="BA64543" s="44"/>
      <c r="BB64543" s="10"/>
      <c r="BC64543" s="52"/>
      <c r="BE64543" s="44"/>
    </row>
    <row r="64544" spans="53:57" x14ac:dyDescent="0.2">
      <c r="BA64544" s="44"/>
      <c r="BB64544" s="10"/>
      <c r="BC64544" s="52"/>
      <c r="BE64544" s="44"/>
    </row>
    <row r="64545" spans="53:57" x14ac:dyDescent="0.2">
      <c r="BA64545" s="44"/>
      <c r="BB64545" s="10"/>
      <c r="BC64545" s="52"/>
      <c r="BE64545" s="44"/>
    </row>
    <row r="64546" spans="53:57" x14ac:dyDescent="0.2">
      <c r="BA64546" s="44"/>
      <c r="BB64546" s="10"/>
      <c r="BC64546" s="52"/>
      <c r="BE64546" s="44"/>
    </row>
    <row r="64547" spans="53:57" x14ac:dyDescent="0.2">
      <c r="BA64547" s="44"/>
      <c r="BB64547" s="10"/>
      <c r="BC64547" s="52"/>
      <c r="BE64547" s="44"/>
    </row>
    <row r="64548" spans="53:57" x14ac:dyDescent="0.2">
      <c r="BA64548" s="44"/>
      <c r="BB64548" s="10"/>
      <c r="BC64548" s="52"/>
      <c r="BE64548" s="44"/>
    </row>
    <row r="64549" spans="53:57" x14ac:dyDescent="0.2">
      <c r="BA64549" s="44"/>
      <c r="BB64549" s="10"/>
      <c r="BC64549" s="52"/>
      <c r="BE64549" s="44"/>
    </row>
    <row r="64550" spans="53:57" x14ac:dyDescent="0.2">
      <c r="BA64550" s="44"/>
      <c r="BB64550" s="10"/>
      <c r="BC64550" s="52"/>
      <c r="BE64550" s="44"/>
    </row>
    <row r="64551" spans="53:57" x14ac:dyDescent="0.2">
      <c r="BA64551" s="44"/>
      <c r="BB64551" s="10"/>
      <c r="BC64551" s="52"/>
      <c r="BE64551" s="44"/>
    </row>
    <row r="64552" spans="53:57" x14ac:dyDescent="0.2">
      <c r="BA64552" s="44"/>
      <c r="BB64552" s="10"/>
      <c r="BC64552" s="52"/>
      <c r="BE64552" s="44"/>
    </row>
    <row r="64553" spans="53:57" x14ac:dyDescent="0.2">
      <c r="BA64553" s="44"/>
      <c r="BB64553" s="10"/>
      <c r="BC64553" s="52"/>
      <c r="BE64553" s="44"/>
    </row>
    <row r="64554" spans="53:57" x14ac:dyDescent="0.2">
      <c r="BA64554" s="44"/>
      <c r="BB64554" s="10"/>
      <c r="BC64554" s="52"/>
      <c r="BE64554" s="44"/>
    </row>
    <row r="64555" spans="53:57" x14ac:dyDescent="0.2">
      <c r="BA64555" s="44"/>
      <c r="BB64555" s="10"/>
      <c r="BC64555" s="52"/>
      <c r="BE64555" s="44"/>
    </row>
    <row r="64556" spans="53:57" x14ac:dyDescent="0.2">
      <c r="BA64556" s="44"/>
      <c r="BB64556" s="10"/>
      <c r="BC64556" s="52"/>
      <c r="BE64556" s="44"/>
    </row>
    <row r="64557" spans="53:57" x14ac:dyDescent="0.2">
      <c r="BA64557" s="44"/>
      <c r="BB64557" s="10"/>
      <c r="BC64557" s="52"/>
      <c r="BE64557" s="44"/>
    </row>
    <row r="64558" spans="53:57" x14ac:dyDescent="0.2">
      <c r="BA64558" s="44"/>
      <c r="BB64558" s="10"/>
      <c r="BC64558" s="52"/>
      <c r="BE64558" s="44"/>
    </row>
    <row r="64559" spans="53:57" x14ac:dyDescent="0.2">
      <c r="BA64559" s="44"/>
      <c r="BB64559" s="10"/>
      <c r="BC64559" s="52"/>
      <c r="BE64559" s="44"/>
    </row>
    <row r="64560" spans="53:57" x14ac:dyDescent="0.2">
      <c r="BA64560" s="44"/>
      <c r="BB64560" s="10"/>
      <c r="BC64560" s="52"/>
      <c r="BE64560" s="44"/>
    </row>
    <row r="64561" spans="53:57" x14ac:dyDescent="0.2">
      <c r="BA64561" s="44"/>
      <c r="BB64561" s="10"/>
      <c r="BC64561" s="52"/>
      <c r="BE64561" s="44"/>
    </row>
    <row r="64562" spans="53:57" x14ac:dyDescent="0.2">
      <c r="BA64562" s="44"/>
      <c r="BB64562" s="10"/>
      <c r="BC64562" s="52"/>
      <c r="BE64562" s="44"/>
    </row>
    <row r="64563" spans="53:57" x14ac:dyDescent="0.2">
      <c r="BA64563" s="44"/>
      <c r="BB64563" s="10"/>
      <c r="BC64563" s="52"/>
      <c r="BE64563" s="44"/>
    </row>
    <row r="64564" spans="53:57" x14ac:dyDescent="0.2">
      <c r="BA64564" s="44"/>
      <c r="BB64564" s="10"/>
      <c r="BC64564" s="52"/>
      <c r="BE64564" s="44"/>
    </row>
    <row r="64565" spans="53:57" x14ac:dyDescent="0.2">
      <c r="BA64565" s="44"/>
      <c r="BB64565" s="10"/>
      <c r="BC64565" s="52"/>
      <c r="BE64565" s="44"/>
    </row>
    <row r="64566" spans="53:57" x14ac:dyDescent="0.2">
      <c r="BA64566" s="44"/>
      <c r="BB64566" s="10"/>
      <c r="BC64566" s="52"/>
      <c r="BE64566" s="44"/>
    </row>
    <row r="64567" spans="53:57" x14ac:dyDescent="0.2">
      <c r="BA64567" s="44"/>
      <c r="BB64567" s="10"/>
      <c r="BC64567" s="52"/>
      <c r="BE64567" s="44"/>
    </row>
    <row r="64568" spans="53:57" x14ac:dyDescent="0.2">
      <c r="BA64568" s="44"/>
      <c r="BB64568" s="10"/>
      <c r="BC64568" s="52"/>
      <c r="BE64568" s="44"/>
    </row>
    <row r="64569" spans="53:57" x14ac:dyDescent="0.2">
      <c r="BA64569" s="44"/>
      <c r="BB64569" s="10"/>
      <c r="BC64569" s="52"/>
      <c r="BE64569" s="44"/>
    </row>
    <row r="64570" spans="53:57" x14ac:dyDescent="0.2">
      <c r="BA64570" s="44"/>
      <c r="BB64570" s="10"/>
      <c r="BC64570" s="52"/>
      <c r="BE64570" s="44"/>
    </row>
    <row r="64571" spans="53:57" x14ac:dyDescent="0.2">
      <c r="BA64571" s="44"/>
      <c r="BB64571" s="10"/>
      <c r="BC64571" s="52"/>
      <c r="BE64571" s="44"/>
    </row>
    <row r="64572" spans="53:57" x14ac:dyDescent="0.2">
      <c r="BA64572" s="44"/>
      <c r="BB64572" s="10"/>
      <c r="BC64572" s="52"/>
      <c r="BE64572" s="44"/>
    </row>
    <row r="64573" spans="53:57" x14ac:dyDescent="0.2">
      <c r="BA64573" s="44"/>
      <c r="BB64573" s="10"/>
      <c r="BC64573" s="52"/>
      <c r="BE64573" s="44"/>
    </row>
    <row r="64574" spans="53:57" x14ac:dyDescent="0.2">
      <c r="BA64574" s="44"/>
      <c r="BB64574" s="10"/>
      <c r="BC64574" s="52"/>
      <c r="BE64574" s="44"/>
    </row>
    <row r="64575" spans="53:57" x14ac:dyDescent="0.2">
      <c r="BA64575" s="44"/>
      <c r="BB64575" s="10"/>
      <c r="BC64575" s="52"/>
      <c r="BE64575" s="44"/>
    </row>
    <row r="64576" spans="53:57" x14ac:dyDescent="0.2">
      <c r="BA64576" s="44"/>
      <c r="BB64576" s="10"/>
      <c r="BC64576" s="52"/>
      <c r="BE64576" s="44"/>
    </row>
    <row r="64577" spans="53:57" x14ac:dyDescent="0.2">
      <c r="BA64577" s="44"/>
      <c r="BB64577" s="10"/>
      <c r="BC64577" s="52"/>
      <c r="BE64577" s="44"/>
    </row>
    <row r="64578" spans="53:57" x14ac:dyDescent="0.2">
      <c r="BA64578" s="44"/>
      <c r="BB64578" s="10"/>
      <c r="BC64578" s="52"/>
      <c r="BE64578" s="44"/>
    </row>
    <row r="64579" spans="53:57" x14ac:dyDescent="0.2">
      <c r="BA64579" s="44"/>
      <c r="BB64579" s="10"/>
      <c r="BC64579" s="52"/>
      <c r="BE64579" s="44"/>
    </row>
    <row r="64580" spans="53:57" x14ac:dyDescent="0.2">
      <c r="BA64580" s="44"/>
      <c r="BB64580" s="10"/>
      <c r="BC64580" s="52"/>
      <c r="BE64580" s="44"/>
    </row>
    <row r="64581" spans="53:57" x14ac:dyDescent="0.2">
      <c r="BA64581" s="44"/>
      <c r="BB64581" s="10"/>
      <c r="BC64581" s="52"/>
      <c r="BE64581" s="44"/>
    </row>
    <row r="64582" spans="53:57" x14ac:dyDescent="0.2">
      <c r="BA64582" s="44"/>
      <c r="BB64582" s="10"/>
      <c r="BC64582" s="52"/>
      <c r="BE64582" s="44"/>
    </row>
    <row r="64583" spans="53:57" x14ac:dyDescent="0.2">
      <c r="BA64583" s="44"/>
      <c r="BB64583" s="10"/>
      <c r="BC64583" s="52"/>
      <c r="BE64583" s="44"/>
    </row>
    <row r="64584" spans="53:57" x14ac:dyDescent="0.2">
      <c r="BA64584" s="44"/>
      <c r="BB64584" s="10"/>
      <c r="BC64584" s="52"/>
      <c r="BE64584" s="44"/>
    </row>
    <row r="64585" spans="53:57" x14ac:dyDescent="0.2">
      <c r="BA64585" s="44"/>
      <c r="BB64585" s="10"/>
      <c r="BC64585" s="52"/>
      <c r="BE64585" s="44"/>
    </row>
    <row r="64586" spans="53:57" x14ac:dyDescent="0.2">
      <c r="BA64586" s="44"/>
      <c r="BB64586" s="10"/>
      <c r="BC64586" s="52"/>
      <c r="BE64586" s="44"/>
    </row>
    <row r="64587" spans="53:57" x14ac:dyDescent="0.2">
      <c r="BA64587" s="44"/>
      <c r="BB64587" s="10"/>
      <c r="BC64587" s="52"/>
      <c r="BE64587" s="44"/>
    </row>
    <row r="64588" spans="53:57" x14ac:dyDescent="0.2">
      <c r="BA64588" s="44"/>
      <c r="BB64588" s="10"/>
      <c r="BC64588" s="52"/>
      <c r="BE64588" s="44"/>
    </row>
    <row r="64589" spans="53:57" x14ac:dyDescent="0.2">
      <c r="BA64589" s="44"/>
      <c r="BB64589" s="10"/>
      <c r="BC64589" s="52"/>
      <c r="BE64589" s="44"/>
    </row>
    <row r="64590" spans="53:57" x14ac:dyDescent="0.2">
      <c r="BA64590" s="44"/>
      <c r="BB64590" s="10"/>
      <c r="BC64590" s="52"/>
      <c r="BE64590" s="44"/>
    </row>
    <row r="64591" spans="53:57" x14ac:dyDescent="0.2">
      <c r="BA64591" s="44"/>
      <c r="BB64591" s="10"/>
      <c r="BC64591" s="52"/>
      <c r="BE64591" s="44"/>
    </row>
    <row r="64592" spans="53:57" x14ac:dyDescent="0.2">
      <c r="BA64592" s="44"/>
      <c r="BB64592" s="10"/>
      <c r="BC64592" s="52"/>
      <c r="BE64592" s="44"/>
    </row>
    <row r="64593" spans="53:57" x14ac:dyDescent="0.2">
      <c r="BA64593" s="44"/>
      <c r="BB64593" s="10"/>
      <c r="BC64593" s="52"/>
      <c r="BE64593" s="44"/>
    </row>
    <row r="64594" spans="53:57" x14ac:dyDescent="0.2">
      <c r="BA64594" s="44"/>
      <c r="BB64594" s="10"/>
      <c r="BC64594" s="52"/>
      <c r="BE64594" s="44"/>
    </row>
    <row r="64595" spans="53:57" x14ac:dyDescent="0.2">
      <c r="BA64595" s="44"/>
      <c r="BB64595" s="10"/>
      <c r="BC64595" s="52"/>
      <c r="BE64595" s="44"/>
    </row>
    <row r="64596" spans="53:57" x14ac:dyDescent="0.2">
      <c r="BA64596" s="44"/>
      <c r="BB64596" s="10"/>
      <c r="BC64596" s="52"/>
      <c r="BE64596" s="44"/>
    </row>
    <row r="64597" spans="53:57" x14ac:dyDescent="0.2">
      <c r="BA64597" s="44"/>
      <c r="BB64597" s="10"/>
      <c r="BC64597" s="52"/>
      <c r="BE64597" s="44"/>
    </row>
    <row r="64598" spans="53:57" x14ac:dyDescent="0.2">
      <c r="BA64598" s="44"/>
      <c r="BB64598" s="10"/>
      <c r="BC64598" s="52"/>
      <c r="BE64598" s="44"/>
    </row>
    <row r="64599" spans="53:57" x14ac:dyDescent="0.2">
      <c r="BA64599" s="44"/>
      <c r="BB64599" s="10"/>
      <c r="BC64599" s="52"/>
      <c r="BE64599" s="44"/>
    </row>
    <row r="64600" spans="53:57" x14ac:dyDescent="0.2">
      <c r="BA64600" s="44"/>
      <c r="BB64600" s="10"/>
      <c r="BC64600" s="52"/>
      <c r="BE64600" s="44"/>
    </row>
    <row r="64601" spans="53:57" x14ac:dyDescent="0.2">
      <c r="BA64601" s="44"/>
      <c r="BB64601" s="10"/>
      <c r="BC64601" s="52"/>
      <c r="BE64601" s="44"/>
    </row>
    <row r="64602" spans="53:57" x14ac:dyDescent="0.2">
      <c r="BA64602" s="44"/>
      <c r="BB64602" s="10"/>
      <c r="BC64602" s="52"/>
      <c r="BE64602" s="44"/>
    </row>
    <row r="64603" spans="53:57" x14ac:dyDescent="0.2">
      <c r="BA64603" s="44"/>
      <c r="BB64603" s="10"/>
      <c r="BC64603" s="52"/>
      <c r="BE64603" s="44"/>
    </row>
    <row r="64604" spans="53:57" x14ac:dyDescent="0.2">
      <c r="BA64604" s="44"/>
      <c r="BB64604" s="10"/>
      <c r="BC64604" s="52"/>
      <c r="BE64604" s="44"/>
    </row>
    <row r="64605" spans="53:57" x14ac:dyDescent="0.2">
      <c r="BA64605" s="44"/>
      <c r="BB64605" s="10"/>
      <c r="BC64605" s="52"/>
      <c r="BE64605" s="44"/>
    </row>
    <row r="64606" spans="53:57" x14ac:dyDescent="0.2">
      <c r="BA64606" s="44"/>
      <c r="BB64606" s="10"/>
      <c r="BC64606" s="52"/>
      <c r="BE64606" s="44"/>
    </row>
    <row r="64607" spans="53:57" x14ac:dyDescent="0.2">
      <c r="BA64607" s="44"/>
      <c r="BB64607" s="10"/>
      <c r="BC64607" s="52"/>
      <c r="BE64607" s="44"/>
    </row>
    <row r="64608" spans="53:57" x14ac:dyDescent="0.2">
      <c r="BA64608" s="44"/>
      <c r="BB64608" s="10"/>
      <c r="BC64608" s="52"/>
      <c r="BE64608" s="44"/>
    </row>
    <row r="64609" spans="53:57" x14ac:dyDescent="0.2">
      <c r="BA64609" s="44"/>
      <c r="BB64609" s="10"/>
      <c r="BC64609" s="52"/>
      <c r="BE64609" s="44"/>
    </row>
    <row r="64610" spans="53:57" x14ac:dyDescent="0.2">
      <c r="BA64610" s="44"/>
      <c r="BB64610" s="10"/>
      <c r="BC64610" s="52"/>
      <c r="BE64610" s="44"/>
    </row>
    <row r="64611" spans="53:57" x14ac:dyDescent="0.2">
      <c r="BA64611" s="44"/>
      <c r="BB64611" s="10"/>
      <c r="BC64611" s="52"/>
      <c r="BE64611" s="44"/>
    </row>
    <row r="64612" spans="53:57" x14ac:dyDescent="0.2">
      <c r="BA64612" s="44"/>
      <c r="BB64612" s="10"/>
      <c r="BC64612" s="52"/>
      <c r="BE64612" s="44"/>
    </row>
    <row r="64613" spans="53:57" x14ac:dyDescent="0.2">
      <c r="BA64613" s="44"/>
      <c r="BB64613" s="10"/>
      <c r="BC64613" s="52"/>
      <c r="BE64613" s="44"/>
    </row>
    <row r="64614" spans="53:57" x14ac:dyDescent="0.2">
      <c r="BA64614" s="44"/>
      <c r="BB64614" s="10"/>
      <c r="BC64614" s="52"/>
      <c r="BE64614" s="44"/>
    </row>
    <row r="64615" spans="53:57" x14ac:dyDescent="0.2">
      <c r="BA64615" s="44"/>
      <c r="BB64615" s="10"/>
      <c r="BC64615" s="52"/>
      <c r="BE64615" s="44"/>
    </row>
    <row r="64616" spans="53:57" x14ac:dyDescent="0.2">
      <c r="BA64616" s="44"/>
      <c r="BB64616" s="10"/>
      <c r="BC64616" s="52"/>
      <c r="BE64616" s="44"/>
    </row>
    <row r="64617" spans="53:57" x14ac:dyDescent="0.2">
      <c r="BA64617" s="44"/>
      <c r="BB64617" s="10"/>
      <c r="BC64617" s="52"/>
      <c r="BE64617" s="44"/>
    </row>
    <row r="64618" spans="53:57" x14ac:dyDescent="0.2">
      <c r="BA64618" s="44"/>
      <c r="BB64618" s="10"/>
      <c r="BC64618" s="52"/>
      <c r="BE64618" s="44"/>
    </row>
    <row r="64619" spans="53:57" x14ac:dyDescent="0.2">
      <c r="BA64619" s="44"/>
      <c r="BB64619" s="10"/>
      <c r="BC64619" s="52"/>
      <c r="BE64619" s="44"/>
    </row>
    <row r="64620" spans="53:57" x14ac:dyDescent="0.2">
      <c r="BA64620" s="44"/>
      <c r="BB64620" s="10"/>
      <c r="BC64620" s="52"/>
      <c r="BE64620" s="44"/>
    </row>
    <row r="64621" spans="53:57" x14ac:dyDescent="0.2">
      <c r="BA64621" s="44"/>
      <c r="BB64621" s="10"/>
      <c r="BC64621" s="52"/>
      <c r="BE64621" s="44"/>
    </row>
    <row r="64622" spans="53:57" x14ac:dyDescent="0.2">
      <c r="BA64622" s="44"/>
      <c r="BB64622" s="10"/>
      <c r="BC64622" s="52"/>
      <c r="BE64622" s="44"/>
    </row>
    <row r="64623" spans="53:57" x14ac:dyDescent="0.2">
      <c r="BA64623" s="44"/>
      <c r="BB64623" s="10"/>
      <c r="BC64623" s="52"/>
      <c r="BE64623" s="44"/>
    </row>
    <row r="64624" spans="53:57" x14ac:dyDescent="0.2">
      <c r="BA64624" s="44"/>
      <c r="BB64624" s="10"/>
      <c r="BC64624" s="52"/>
      <c r="BE64624" s="44"/>
    </row>
    <row r="64625" spans="53:57" x14ac:dyDescent="0.2">
      <c r="BA64625" s="44"/>
      <c r="BB64625" s="10"/>
      <c r="BC64625" s="52"/>
      <c r="BE64625" s="44"/>
    </row>
    <row r="64626" spans="53:57" x14ac:dyDescent="0.2">
      <c r="BA64626" s="44"/>
      <c r="BB64626" s="10"/>
      <c r="BC64626" s="52"/>
      <c r="BE64626" s="44"/>
    </row>
    <row r="64627" spans="53:57" x14ac:dyDescent="0.2">
      <c r="BA64627" s="44"/>
      <c r="BB64627" s="10"/>
      <c r="BC64627" s="52"/>
      <c r="BE64627" s="44"/>
    </row>
    <row r="64628" spans="53:57" x14ac:dyDescent="0.2">
      <c r="BA64628" s="44"/>
      <c r="BB64628" s="10"/>
      <c r="BC64628" s="52"/>
      <c r="BE64628" s="44"/>
    </row>
    <row r="64629" spans="53:57" x14ac:dyDescent="0.2">
      <c r="BA64629" s="44"/>
      <c r="BB64629" s="10"/>
      <c r="BC64629" s="52"/>
      <c r="BE64629" s="44"/>
    </row>
    <row r="64630" spans="53:57" x14ac:dyDescent="0.2">
      <c r="BA64630" s="44"/>
      <c r="BB64630" s="10"/>
      <c r="BC64630" s="52"/>
      <c r="BE64630" s="44"/>
    </row>
    <row r="64631" spans="53:57" x14ac:dyDescent="0.2">
      <c r="BA64631" s="44"/>
      <c r="BB64631" s="10"/>
      <c r="BC64631" s="52"/>
      <c r="BE64631" s="44"/>
    </row>
    <row r="64632" spans="53:57" x14ac:dyDescent="0.2">
      <c r="BA64632" s="44"/>
      <c r="BB64632" s="10"/>
      <c r="BC64632" s="52"/>
      <c r="BE64632" s="44"/>
    </row>
    <row r="64633" spans="53:57" x14ac:dyDescent="0.2">
      <c r="BA64633" s="44"/>
      <c r="BB64633" s="10"/>
      <c r="BC64633" s="52"/>
      <c r="BE64633" s="44"/>
    </row>
    <row r="64634" spans="53:57" x14ac:dyDescent="0.2">
      <c r="BA64634" s="44"/>
      <c r="BB64634" s="10"/>
      <c r="BC64634" s="52"/>
      <c r="BE64634" s="44"/>
    </row>
    <row r="64635" spans="53:57" x14ac:dyDescent="0.2">
      <c r="BA64635" s="44"/>
      <c r="BB64635" s="10"/>
      <c r="BC64635" s="52"/>
      <c r="BE64635" s="44"/>
    </row>
    <row r="64636" spans="53:57" x14ac:dyDescent="0.2">
      <c r="BA64636" s="44"/>
      <c r="BB64636" s="10"/>
      <c r="BC64636" s="52"/>
      <c r="BE64636" s="44"/>
    </row>
    <row r="64637" spans="53:57" x14ac:dyDescent="0.2">
      <c r="BA64637" s="44"/>
      <c r="BB64637" s="10"/>
      <c r="BC64637" s="52"/>
      <c r="BE64637" s="44"/>
    </row>
    <row r="64638" spans="53:57" x14ac:dyDescent="0.2">
      <c r="BA64638" s="44"/>
      <c r="BB64638" s="10"/>
      <c r="BC64638" s="52"/>
      <c r="BE64638" s="44"/>
    </row>
    <row r="64639" spans="53:57" x14ac:dyDescent="0.2">
      <c r="BA64639" s="44"/>
      <c r="BB64639" s="10"/>
      <c r="BC64639" s="52"/>
      <c r="BE64639" s="44"/>
    </row>
    <row r="64640" spans="53:57" x14ac:dyDescent="0.2">
      <c r="BA64640" s="44"/>
      <c r="BB64640" s="10"/>
      <c r="BC64640" s="52"/>
      <c r="BE64640" s="44"/>
    </row>
    <row r="64641" spans="53:57" x14ac:dyDescent="0.2">
      <c r="BA64641" s="44"/>
      <c r="BB64641" s="10"/>
      <c r="BC64641" s="52"/>
      <c r="BE64641" s="44"/>
    </row>
    <row r="64642" spans="53:57" x14ac:dyDescent="0.2">
      <c r="BA64642" s="44"/>
      <c r="BB64642" s="10"/>
      <c r="BC64642" s="52"/>
      <c r="BE64642" s="44"/>
    </row>
    <row r="64643" spans="53:57" x14ac:dyDescent="0.2">
      <c r="BA64643" s="44"/>
      <c r="BB64643" s="10"/>
      <c r="BC64643" s="52"/>
      <c r="BE64643" s="44"/>
    </row>
    <row r="64644" spans="53:57" x14ac:dyDescent="0.2">
      <c r="BA64644" s="44"/>
      <c r="BB64644" s="10"/>
      <c r="BC64644" s="52"/>
      <c r="BE64644" s="44"/>
    </row>
    <row r="64645" spans="53:57" x14ac:dyDescent="0.2">
      <c r="BA64645" s="44"/>
      <c r="BB64645" s="10"/>
      <c r="BC64645" s="52"/>
      <c r="BE64645" s="44"/>
    </row>
    <row r="64646" spans="53:57" x14ac:dyDescent="0.2">
      <c r="BA64646" s="44"/>
      <c r="BB64646" s="10"/>
      <c r="BC64646" s="52"/>
      <c r="BE64646" s="44"/>
    </row>
    <row r="64647" spans="53:57" x14ac:dyDescent="0.2">
      <c r="BA64647" s="44"/>
      <c r="BB64647" s="10"/>
      <c r="BC64647" s="52"/>
      <c r="BE64647" s="44"/>
    </row>
    <row r="64648" spans="53:57" x14ac:dyDescent="0.2">
      <c r="BA64648" s="44"/>
      <c r="BB64648" s="10"/>
      <c r="BC64648" s="52"/>
      <c r="BE64648" s="44"/>
    </row>
    <row r="64649" spans="53:57" x14ac:dyDescent="0.2">
      <c r="BA64649" s="44"/>
      <c r="BB64649" s="10"/>
      <c r="BC64649" s="52"/>
      <c r="BE64649" s="44"/>
    </row>
    <row r="64650" spans="53:57" x14ac:dyDescent="0.2">
      <c r="BA64650" s="44"/>
      <c r="BB64650" s="10"/>
      <c r="BC64650" s="52"/>
      <c r="BE64650" s="44"/>
    </row>
    <row r="64651" spans="53:57" x14ac:dyDescent="0.2">
      <c r="BA64651" s="44"/>
      <c r="BB64651" s="10"/>
      <c r="BC64651" s="52"/>
      <c r="BE64651" s="44"/>
    </row>
    <row r="64652" spans="53:57" x14ac:dyDescent="0.2">
      <c r="BA64652" s="44"/>
      <c r="BB64652" s="10"/>
      <c r="BC64652" s="52"/>
      <c r="BE64652" s="44"/>
    </row>
    <row r="64653" spans="53:57" x14ac:dyDescent="0.2">
      <c r="BA64653" s="44"/>
      <c r="BB64653" s="10"/>
      <c r="BC64653" s="52"/>
      <c r="BE64653" s="44"/>
    </row>
    <row r="64654" spans="53:57" x14ac:dyDescent="0.2">
      <c r="BA64654" s="44"/>
      <c r="BB64654" s="10"/>
      <c r="BC64654" s="52"/>
      <c r="BE64654" s="44"/>
    </row>
    <row r="64655" spans="53:57" x14ac:dyDescent="0.2">
      <c r="BA64655" s="44"/>
      <c r="BB64655" s="10"/>
      <c r="BC64655" s="52"/>
      <c r="BE64655" s="44"/>
    </row>
    <row r="64656" spans="53:57" x14ac:dyDescent="0.2">
      <c r="BA64656" s="44"/>
      <c r="BB64656" s="10"/>
      <c r="BC64656" s="52"/>
      <c r="BE64656" s="44"/>
    </row>
    <row r="64657" spans="53:57" x14ac:dyDescent="0.2">
      <c r="BA64657" s="44"/>
      <c r="BB64657" s="10"/>
      <c r="BC64657" s="52"/>
      <c r="BE64657" s="44"/>
    </row>
    <row r="64658" spans="53:57" x14ac:dyDescent="0.2">
      <c r="BA64658" s="44"/>
      <c r="BB64658" s="10"/>
      <c r="BC64658" s="52"/>
      <c r="BE64658" s="44"/>
    </row>
    <row r="64659" spans="53:57" x14ac:dyDescent="0.2">
      <c r="BA64659" s="44"/>
      <c r="BB64659" s="10"/>
      <c r="BC64659" s="52"/>
      <c r="BE64659" s="44"/>
    </row>
    <row r="64660" spans="53:57" x14ac:dyDescent="0.2">
      <c r="BA64660" s="44"/>
      <c r="BB64660" s="10"/>
      <c r="BC64660" s="52"/>
      <c r="BE64660" s="44"/>
    </row>
    <row r="64661" spans="53:57" x14ac:dyDescent="0.2">
      <c r="BA64661" s="44"/>
      <c r="BB64661" s="10"/>
      <c r="BC64661" s="52"/>
      <c r="BE64661" s="44"/>
    </row>
    <row r="64662" spans="53:57" x14ac:dyDescent="0.2">
      <c r="BA64662" s="44"/>
      <c r="BB64662" s="10"/>
      <c r="BC64662" s="52"/>
      <c r="BE64662" s="44"/>
    </row>
    <row r="64663" spans="53:57" x14ac:dyDescent="0.2">
      <c r="BA64663" s="44"/>
      <c r="BB64663" s="10"/>
      <c r="BC64663" s="52"/>
      <c r="BE64663" s="44"/>
    </row>
    <row r="64664" spans="53:57" x14ac:dyDescent="0.2">
      <c r="BA64664" s="44"/>
      <c r="BB64664" s="10"/>
      <c r="BC64664" s="52"/>
      <c r="BE64664" s="44"/>
    </row>
    <row r="64665" spans="53:57" x14ac:dyDescent="0.2">
      <c r="BA64665" s="44"/>
      <c r="BB64665" s="10"/>
      <c r="BC64665" s="52"/>
      <c r="BE64665" s="44"/>
    </row>
    <row r="64666" spans="53:57" x14ac:dyDescent="0.2">
      <c r="BA64666" s="44"/>
      <c r="BB64666" s="10"/>
      <c r="BC64666" s="52"/>
      <c r="BE64666" s="44"/>
    </row>
    <row r="64667" spans="53:57" x14ac:dyDescent="0.2">
      <c r="BA64667" s="44"/>
      <c r="BB64667" s="10"/>
      <c r="BC64667" s="52"/>
      <c r="BE64667" s="44"/>
    </row>
    <row r="64668" spans="53:57" x14ac:dyDescent="0.2">
      <c r="BA64668" s="44"/>
      <c r="BB64668" s="10"/>
      <c r="BC64668" s="52"/>
      <c r="BE64668" s="44"/>
    </row>
    <row r="64669" spans="53:57" x14ac:dyDescent="0.2">
      <c r="BA64669" s="44"/>
      <c r="BB64669" s="10"/>
      <c r="BC64669" s="52"/>
      <c r="BE64669" s="44"/>
    </row>
    <row r="64670" spans="53:57" x14ac:dyDescent="0.2">
      <c r="BA64670" s="44"/>
      <c r="BB64670" s="10"/>
      <c r="BC64670" s="52"/>
      <c r="BE64670" s="44"/>
    </row>
    <row r="64671" spans="53:57" x14ac:dyDescent="0.2">
      <c r="BA64671" s="44"/>
      <c r="BB64671" s="10"/>
      <c r="BC64671" s="52"/>
      <c r="BE64671" s="44"/>
    </row>
    <row r="64672" spans="53:57" x14ac:dyDescent="0.2">
      <c r="BA64672" s="44"/>
      <c r="BB64672" s="10"/>
      <c r="BC64672" s="52"/>
      <c r="BE64672" s="44"/>
    </row>
    <row r="64673" spans="53:57" x14ac:dyDescent="0.2">
      <c r="BA64673" s="44"/>
      <c r="BB64673" s="10"/>
      <c r="BC64673" s="52"/>
      <c r="BE64673" s="44"/>
    </row>
    <row r="64674" spans="53:57" x14ac:dyDescent="0.2">
      <c r="BA64674" s="44"/>
      <c r="BB64674" s="10"/>
      <c r="BC64674" s="52"/>
      <c r="BE64674" s="44"/>
    </row>
    <row r="64675" spans="53:57" x14ac:dyDescent="0.2">
      <c r="BA64675" s="44"/>
      <c r="BB64675" s="10"/>
      <c r="BC64675" s="52"/>
      <c r="BE64675" s="44"/>
    </row>
    <row r="64676" spans="53:57" x14ac:dyDescent="0.2">
      <c r="BA64676" s="44"/>
      <c r="BB64676" s="10"/>
      <c r="BC64676" s="52"/>
      <c r="BE64676" s="44"/>
    </row>
    <row r="64677" spans="53:57" x14ac:dyDescent="0.2">
      <c r="BA64677" s="44"/>
      <c r="BB64677" s="10"/>
      <c r="BC64677" s="52"/>
      <c r="BE64677" s="44"/>
    </row>
    <row r="64678" spans="53:57" x14ac:dyDescent="0.2">
      <c r="BA64678" s="44"/>
      <c r="BB64678" s="10"/>
      <c r="BC64678" s="52"/>
      <c r="BE64678" s="44"/>
    </row>
    <row r="64679" spans="53:57" x14ac:dyDescent="0.2">
      <c r="BA64679" s="44"/>
      <c r="BB64679" s="10"/>
      <c r="BC64679" s="52"/>
      <c r="BE64679" s="44"/>
    </row>
    <row r="64680" spans="53:57" x14ac:dyDescent="0.2">
      <c r="BA64680" s="44"/>
      <c r="BB64680" s="10"/>
      <c r="BC64680" s="52"/>
      <c r="BE64680" s="44"/>
    </row>
    <row r="64681" spans="53:57" x14ac:dyDescent="0.2">
      <c r="BA64681" s="44"/>
      <c r="BB64681" s="10"/>
      <c r="BC64681" s="52"/>
      <c r="BE64681" s="44"/>
    </row>
    <row r="64682" spans="53:57" x14ac:dyDescent="0.2">
      <c r="BA64682" s="44"/>
      <c r="BB64682" s="10"/>
      <c r="BC64682" s="52"/>
      <c r="BE64682" s="44"/>
    </row>
    <row r="64683" spans="53:57" x14ac:dyDescent="0.2">
      <c r="BA64683" s="44"/>
      <c r="BB64683" s="10"/>
      <c r="BC64683" s="52"/>
      <c r="BE64683" s="44"/>
    </row>
    <row r="64684" spans="53:57" x14ac:dyDescent="0.2">
      <c r="BA64684" s="44"/>
      <c r="BB64684" s="10"/>
      <c r="BC64684" s="52"/>
      <c r="BE64684" s="44"/>
    </row>
    <row r="64685" spans="53:57" x14ac:dyDescent="0.2">
      <c r="BA64685" s="44"/>
      <c r="BB64685" s="10"/>
      <c r="BC64685" s="52"/>
      <c r="BE64685" s="44"/>
    </row>
    <row r="64686" spans="53:57" x14ac:dyDescent="0.2">
      <c r="BA64686" s="44"/>
      <c r="BB64686" s="10"/>
      <c r="BC64686" s="52"/>
      <c r="BE64686" s="44"/>
    </row>
    <row r="64687" spans="53:57" x14ac:dyDescent="0.2">
      <c r="BA64687" s="44"/>
      <c r="BB64687" s="10"/>
      <c r="BC64687" s="52"/>
      <c r="BE64687" s="44"/>
    </row>
    <row r="64688" spans="53:57" x14ac:dyDescent="0.2">
      <c r="BA64688" s="44"/>
      <c r="BB64688" s="10"/>
      <c r="BC64688" s="52"/>
      <c r="BE64688" s="44"/>
    </row>
    <row r="64689" spans="53:57" x14ac:dyDescent="0.2">
      <c r="BA64689" s="44"/>
      <c r="BB64689" s="10"/>
      <c r="BC64689" s="52"/>
      <c r="BE64689" s="44"/>
    </row>
    <row r="64690" spans="53:57" x14ac:dyDescent="0.2">
      <c r="BA64690" s="44"/>
      <c r="BB64690" s="10"/>
      <c r="BC64690" s="52"/>
      <c r="BE64690" s="44"/>
    </row>
    <row r="64691" spans="53:57" x14ac:dyDescent="0.2">
      <c r="BA64691" s="44"/>
      <c r="BB64691" s="10"/>
      <c r="BC64691" s="52"/>
      <c r="BE64691" s="44"/>
    </row>
    <row r="64692" spans="53:57" x14ac:dyDescent="0.2">
      <c r="BA64692" s="44"/>
      <c r="BB64692" s="10"/>
      <c r="BC64692" s="52"/>
      <c r="BE64692" s="44"/>
    </row>
    <row r="64693" spans="53:57" x14ac:dyDescent="0.2">
      <c r="BA64693" s="44"/>
      <c r="BB64693" s="10"/>
      <c r="BC64693" s="52"/>
      <c r="BE64693" s="44"/>
    </row>
    <row r="64694" spans="53:57" x14ac:dyDescent="0.2">
      <c r="BA64694" s="44"/>
      <c r="BB64694" s="10"/>
      <c r="BC64694" s="52"/>
      <c r="BE64694" s="44"/>
    </row>
    <row r="64695" spans="53:57" x14ac:dyDescent="0.2">
      <c r="BA64695" s="44"/>
      <c r="BB64695" s="10"/>
      <c r="BC64695" s="52"/>
      <c r="BE64695" s="44"/>
    </row>
    <row r="64696" spans="53:57" x14ac:dyDescent="0.2">
      <c r="BA64696" s="44"/>
      <c r="BB64696" s="10"/>
      <c r="BC64696" s="52"/>
      <c r="BE64696" s="44"/>
    </row>
    <row r="64697" spans="53:57" x14ac:dyDescent="0.2">
      <c r="BA64697" s="44"/>
      <c r="BB64697" s="10"/>
      <c r="BC64697" s="52"/>
      <c r="BE64697" s="44"/>
    </row>
    <row r="64698" spans="53:57" x14ac:dyDescent="0.2">
      <c r="BA64698" s="44"/>
      <c r="BB64698" s="10"/>
      <c r="BC64698" s="52"/>
      <c r="BE64698" s="44"/>
    </row>
    <row r="64699" spans="53:57" x14ac:dyDescent="0.2">
      <c r="BA64699" s="44"/>
      <c r="BB64699" s="10"/>
      <c r="BC64699" s="52"/>
      <c r="BE64699" s="44"/>
    </row>
    <row r="64700" spans="53:57" x14ac:dyDescent="0.2">
      <c r="BA64700" s="44"/>
      <c r="BB64700" s="10"/>
      <c r="BC64700" s="52"/>
      <c r="BE64700" s="44"/>
    </row>
    <row r="64701" spans="53:57" x14ac:dyDescent="0.2">
      <c r="BA64701" s="44"/>
      <c r="BB64701" s="10"/>
      <c r="BC64701" s="52"/>
      <c r="BE64701" s="44"/>
    </row>
    <row r="64702" spans="53:57" x14ac:dyDescent="0.2">
      <c r="BA64702" s="44"/>
      <c r="BB64702" s="10"/>
      <c r="BC64702" s="52"/>
      <c r="BE64702" s="44"/>
    </row>
    <row r="64703" spans="53:57" x14ac:dyDescent="0.2">
      <c r="BA64703" s="44"/>
      <c r="BB64703" s="10"/>
      <c r="BC64703" s="52"/>
      <c r="BE64703" s="44"/>
    </row>
    <row r="64704" spans="53:57" x14ac:dyDescent="0.2">
      <c r="BA64704" s="44"/>
      <c r="BB64704" s="10"/>
      <c r="BC64704" s="52"/>
      <c r="BE64704" s="44"/>
    </row>
    <row r="64705" spans="53:57" x14ac:dyDescent="0.2">
      <c r="BA64705" s="44"/>
      <c r="BB64705" s="10"/>
      <c r="BC64705" s="52"/>
      <c r="BE64705" s="44"/>
    </row>
    <row r="64706" spans="53:57" x14ac:dyDescent="0.2">
      <c r="BA64706" s="44"/>
      <c r="BB64706" s="10"/>
      <c r="BC64706" s="52"/>
      <c r="BE64706" s="44"/>
    </row>
    <row r="64707" spans="53:57" x14ac:dyDescent="0.2">
      <c r="BA64707" s="44"/>
      <c r="BB64707" s="10"/>
      <c r="BC64707" s="52"/>
      <c r="BE64707" s="44"/>
    </row>
    <row r="64708" spans="53:57" x14ac:dyDescent="0.2">
      <c r="BA64708" s="44"/>
      <c r="BB64708" s="10"/>
      <c r="BC64708" s="52"/>
      <c r="BE64708" s="44"/>
    </row>
    <row r="64709" spans="53:57" x14ac:dyDescent="0.2">
      <c r="BA64709" s="44"/>
      <c r="BB64709" s="10"/>
      <c r="BC64709" s="52"/>
      <c r="BE64709" s="44"/>
    </row>
    <row r="64710" spans="53:57" x14ac:dyDescent="0.2">
      <c r="BA64710" s="44"/>
      <c r="BB64710" s="10"/>
      <c r="BC64710" s="52"/>
      <c r="BE64710" s="44"/>
    </row>
    <row r="64711" spans="53:57" x14ac:dyDescent="0.2">
      <c r="BA64711" s="44"/>
      <c r="BB64711" s="10"/>
      <c r="BC64711" s="52"/>
      <c r="BE64711" s="44"/>
    </row>
    <row r="64712" spans="53:57" x14ac:dyDescent="0.2">
      <c r="BA64712" s="44"/>
      <c r="BB64712" s="10"/>
      <c r="BC64712" s="52"/>
      <c r="BE64712" s="44"/>
    </row>
    <row r="64713" spans="53:57" x14ac:dyDescent="0.2">
      <c r="BA64713" s="44"/>
      <c r="BB64713" s="10"/>
      <c r="BC64713" s="52"/>
      <c r="BE64713" s="44"/>
    </row>
    <row r="64714" spans="53:57" x14ac:dyDescent="0.2">
      <c r="BA64714" s="44"/>
      <c r="BB64714" s="10"/>
      <c r="BC64714" s="52"/>
      <c r="BE64714" s="44"/>
    </row>
    <row r="64715" spans="53:57" x14ac:dyDescent="0.2">
      <c r="BA64715" s="44"/>
      <c r="BB64715" s="10"/>
      <c r="BC64715" s="52"/>
      <c r="BE64715" s="44"/>
    </row>
    <row r="64716" spans="53:57" x14ac:dyDescent="0.2">
      <c r="BA64716" s="44"/>
      <c r="BB64716" s="10"/>
      <c r="BC64716" s="52"/>
      <c r="BE64716" s="44"/>
    </row>
    <row r="64717" spans="53:57" x14ac:dyDescent="0.2">
      <c r="BA64717" s="44"/>
      <c r="BB64717" s="10"/>
      <c r="BC64717" s="52"/>
      <c r="BE64717" s="44"/>
    </row>
    <row r="64718" spans="53:57" x14ac:dyDescent="0.2">
      <c r="BA64718" s="44"/>
      <c r="BB64718" s="10"/>
      <c r="BC64718" s="52"/>
      <c r="BE64718" s="44"/>
    </row>
    <row r="64719" spans="53:57" x14ac:dyDescent="0.2">
      <c r="BA64719" s="44"/>
      <c r="BB64719" s="10"/>
      <c r="BC64719" s="52"/>
      <c r="BE64719" s="44"/>
    </row>
    <row r="64720" spans="53:57" x14ac:dyDescent="0.2">
      <c r="BA64720" s="44"/>
      <c r="BB64720" s="10"/>
      <c r="BC64720" s="52"/>
      <c r="BE64720" s="44"/>
    </row>
    <row r="64721" spans="53:57" x14ac:dyDescent="0.2">
      <c r="BA64721" s="44"/>
      <c r="BB64721" s="10"/>
      <c r="BC64721" s="52"/>
      <c r="BE64721" s="44"/>
    </row>
    <row r="64722" spans="53:57" x14ac:dyDescent="0.2">
      <c r="BA64722" s="44"/>
      <c r="BB64722" s="10"/>
      <c r="BC64722" s="52"/>
      <c r="BE64722" s="44"/>
    </row>
    <row r="64723" spans="53:57" x14ac:dyDescent="0.2">
      <c r="BA64723" s="44"/>
      <c r="BB64723" s="10"/>
      <c r="BC64723" s="52"/>
      <c r="BE64723" s="44"/>
    </row>
    <row r="64724" spans="53:57" x14ac:dyDescent="0.2">
      <c r="BA64724" s="44"/>
      <c r="BB64724" s="10"/>
      <c r="BC64724" s="52"/>
      <c r="BE64724" s="44"/>
    </row>
    <row r="64725" spans="53:57" x14ac:dyDescent="0.2">
      <c r="BA64725" s="44"/>
      <c r="BB64725" s="10"/>
      <c r="BC64725" s="52"/>
      <c r="BE64725" s="44"/>
    </row>
    <row r="64726" spans="53:57" x14ac:dyDescent="0.2">
      <c r="BA64726" s="44"/>
      <c r="BB64726" s="10"/>
      <c r="BC64726" s="52"/>
      <c r="BE64726" s="44"/>
    </row>
    <row r="64727" spans="53:57" x14ac:dyDescent="0.2">
      <c r="BA64727" s="44"/>
      <c r="BB64727" s="10"/>
      <c r="BC64727" s="52"/>
      <c r="BE64727" s="44"/>
    </row>
    <row r="64728" spans="53:57" x14ac:dyDescent="0.2">
      <c r="BA64728" s="44"/>
      <c r="BB64728" s="10"/>
      <c r="BC64728" s="52"/>
      <c r="BE64728" s="44"/>
    </row>
    <row r="64729" spans="53:57" x14ac:dyDescent="0.2">
      <c r="BA64729" s="44"/>
      <c r="BB64729" s="10"/>
      <c r="BC64729" s="52"/>
      <c r="BE64729" s="44"/>
    </row>
    <row r="64730" spans="53:57" x14ac:dyDescent="0.2">
      <c r="BA64730" s="44"/>
      <c r="BB64730" s="10"/>
      <c r="BC64730" s="52"/>
      <c r="BE64730" s="44"/>
    </row>
    <row r="64731" spans="53:57" x14ac:dyDescent="0.2">
      <c r="BA64731" s="44"/>
      <c r="BB64731" s="10"/>
      <c r="BC64731" s="52"/>
      <c r="BE64731" s="44"/>
    </row>
    <row r="64732" spans="53:57" x14ac:dyDescent="0.2">
      <c r="BA64732" s="44"/>
      <c r="BB64732" s="10"/>
      <c r="BC64732" s="52"/>
      <c r="BE64732" s="44"/>
    </row>
    <row r="64733" spans="53:57" x14ac:dyDescent="0.2">
      <c r="BA64733" s="44"/>
      <c r="BB64733" s="10"/>
      <c r="BC64733" s="52"/>
      <c r="BE64733" s="44"/>
    </row>
    <row r="64734" spans="53:57" x14ac:dyDescent="0.2">
      <c r="BA64734" s="44"/>
      <c r="BB64734" s="10"/>
      <c r="BC64734" s="52"/>
      <c r="BE64734" s="44"/>
    </row>
    <row r="64735" spans="53:57" x14ac:dyDescent="0.2">
      <c r="BA64735" s="44"/>
      <c r="BB64735" s="10"/>
      <c r="BC64735" s="52"/>
      <c r="BE64735" s="44"/>
    </row>
    <row r="64736" spans="53:57" x14ac:dyDescent="0.2">
      <c r="BA64736" s="44"/>
      <c r="BB64736" s="10"/>
      <c r="BC64736" s="52"/>
      <c r="BE64736" s="44"/>
    </row>
    <row r="64737" spans="53:57" x14ac:dyDescent="0.2">
      <c r="BA64737" s="44"/>
      <c r="BB64737" s="10"/>
      <c r="BC64737" s="52"/>
      <c r="BE64737" s="44"/>
    </row>
    <row r="64738" spans="53:57" x14ac:dyDescent="0.2">
      <c r="BA64738" s="44"/>
      <c r="BB64738" s="10"/>
      <c r="BC64738" s="52"/>
      <c r="BE64738" s="44"/>
    </row>
    <row r="64739" spans="53:57" x14ac:dyDescent="0.2">
      <c r="BA64739" s="44"/>
      <c r="BB64739" s="10"/>
      <c r="BC64739" s="52"/>
      <c r="BE64739" s="44"/>
    </row>
    <row r="64740" spans="53:57" x14ac:dyDescent="0.2">
      <c r="BA64740" s="44"/>
      <c r="BB64740" s="10"/>
      <c r="BC64740" s="52"/>
      <c r="BE64740" s="44"/>
    </row>
    <row r="64741" spans="53:57" x14ac:dyDescent="0.2">
      <c r="BA64741" s="44"/>
      <c r="BB64741" s="10"/>
      <c r="BC64741" s="52"/>
      <c r="BE64741" s="44"/>
    </row>
    <row r="64742" spans="53:57" x14ac:dyDescent="0.2">
      <c r="BA64742" s="44"/>
      <c r="BB64742" s="10"/>
      <c r="BC64742" s="52"/>
      <c r="BE64742" s="44"/>
    </row>
    <row r="64743" spans="53:57" x14ac:dyDescent="0.2">
      <c r="BA64743" s="44"/>
      <c r="BB64743" s="10"/>
      <c r="BC64743" s="52"/>
      <c r="BE64743" s="44"/>
    </row>
    <row r="64744" spans="53:57" x14ac:dyDescent="0.2">
      <c r="BA64744" s="44"/>
      <c r="BB64744" s="10"/>
      <c r="BC64744" s="52"/>
      <c r="BE64744" s="44"/>
    </row>
    <row r="64745" spans="53:57" x14ac:dyDescent="0.2">
      <c r="BA64745" s="44"/>
      <c r="BB64745" s="10"/>
      <c r="BC64745" s="52"/>
      <c r="BE64745" s="44"/>
    </row>
    <row r="64746" spans="53:57" x14ac:dyDescent="0.2">
      <c r="BA64746" s="44"/>
      <c r="BB64746" s="10"/>
      <c r="BC64746" s="52"/>
      <c r="BE64746" s="44"/>
    </row>
    <row r="64747" spans="53:57" x14ac:dyDescent="0.2">
      <c r="BA64747" s="44"/>
      <c r="BB64747" s="10"/>
      <c r="BC64747" s="52"/>
      <c r="BE64747" s="44"/>
    </row>
    <row r="64748" spans="53:57" x14ac:dyDescent="0.2">
      <c r="BA64748" s="44"/>
      <c r="BB64748" s="10"/>
      <c r="BC64748" s="52"/>
      <c r="BE64748" s="44"/>
    </row>
    <row r="64749" spans="53:57" x14ac:dyDescent="0.2">
      <c r="BA64749" s="44"/>
      <c r="BB64749" s="10"/>
      <c r="BC64749" s="52"/>
      <c r="BE64749" s="44"/>
    </row>
    <row r="64750" spans="53:57" x14ac:dyDescent="0.2">
      <c r="BA64750" s="44"/>
      <c r="BB64750" s="10"/>
      <c r="BC64750" s="52"/>
      <c r="BE64750" s="44"/>
    </row>
    <row r="64751" spans="53:57" x14ac:dyDescent="0.2">
      <c r="BA64751" s="44"/>
      <c r="BB64751" s="10"/>
      <c r="BC64751" s="52"/>
      <c r="BE64751" s="44"/>
    </row>
    <row r="64752" spans="53:57" x14ac:dyDescent="0.2">
      <c r="BA64752" s="44"/>
      <c r="BB64752" s="10"/>
      <c r="BC64752" s="52"/>
      <c r="BE64752" s="44"/>
    </row>
    <row r="64753" spans="53:57" x14ac:dyDescent="0.2">
      <c r="BA64753" s="44"/>
      <c r="BB64753" s="10"/>
      <c r="BC64753" s="52"/>
      <c r="BE64753" s="44"/>
    </row>
    <row r="64754" spans="53:57" x14ac:dyDescent="0.2">
      <c r="BA64754" s="44"/>
      <c r="BB64754" s="10"/>
      <c r="BC64754" s="52"/>
      <c r="BE64754" s="44"/>
    </row>
    <row r="64755" spans="53:57" x14ac:dyDescent="0.2">
      <c r="BA64755" s="44"/>
      <c r="BB64755" s="10"/>
      <c r="BC64755" s="52"/>
      <c r="BE64755" s="44"/>
    </row>
    <row r="64756" spans="53:57" x14ac:dyDescent="0.2">
      <c r="BA64756" s="44"/>
      <c r="BB64756" s="10"/>
      <c r="BC64756" s="52"/>
      <c r="BE64756" s="44"/>
    </row>
    <row r="64757" spans="53:57" x14ac:dyDescent="0.2">
      <c r="BA64757" s="44"/>
      <c r="BB64757" s="10"/>
      <c r="BC64757" s="52"/>
      <c r="BE64757" s="44"/>
    </row>
    <row r="64758" spans="53:57" x14ac:dyDescent="0.2">
      <c r="BA64758" s="44"/>
      <c r="BB64758" s="10"/>
      <c r="BC64758" s="52"/>
      <c r="BE64758" s="44"/>
    </row>
    <row r="64759" spans="53:57" x14ac:dyDescent="0.2">
      <c r="BA64759" s="44"/>
      <c r="BB64759" s="10"/>
      <c r="BC64759" s="52"/>
      <c r="BE64759" s="44"/>
    </row>
    <row r="64760" spans="53:57" x14ac:dyDescent="0.2">
      <c r="BA64760" s="44"/>
      <c r="BB64760" s="10"/>
      <c r="BC64760" s="52"/>
      <c r="BE64760" s="44"/>
    </row>
    <row r="64761" spans="53:57" x14ac:dyDescent="0.2">
      <c r="BA64761" s="44"/>
      <c r="BB64761" s="10"/>
      <c r="BC64761" s="52"/>
      <c r="BE64761" s="44"/>
    </row>
    <row r="64762" spans="53:57" x14ac:dyDescent="0.2">
      <c r="BA64762" s="44"/>
      <c r="BB64762" s="10"/>
      <c r="BC64762" s="52"/>
      <c r="BE64762" s="44"/>
    </row>
    <row r="64763" spans="53:57" x14ac:dyDescent="0.2">
      <c r="BA64763" s="44"/>
      <c r="BB64763" s="10"/>
      <c r="BC64763" s="52"/>
      <c r="BE64763" s="44"/>
    </row>
    <row r="64764" spans="53:57" x14ac:dyDescent="0.2">
      <c r="BA64764" s="44"/>
      <c r="BB64764" s="10"/>
      <c r="BC64764" s="52"/>
      <c r="BE64764" s="44"/>
    </row>
    <row r="64765" spans="53:57" x14ac:dyDescent="0.2">
      <c r="BA64765" s="44"/>
      <c r="BB64765" s="10"/>
      <c r="BC64765" s="52"/>
      <c r="BE64765" s="44"/>
    </row>
    <row r="64766" spans="53:57" x14ac:dyDescent="0.2">
      <c r="BA64766" s="44"/>
      <c r="BB64766" s="10"/>
      <c r="BC64766" s="52"/>
      <c r="BE64766" s="44"/>
    </row>
    <row r="64767" spans="53:57" x14ac:dyDescent="0.2">
      <c r="BA64767" s="44"/>
      <c r="BB64767" s="10"/>
      <c r="BC64767" s="52"/>
      <c r="BE64767" s="44"/>
    </row>
    <row r="64768" spans="53:57" x14ac:dyDescent="0.2">
      <c r="BA64768" s="44"/>
      <c r="BB64768" s="10"/>
      <c r="BC64768" s="52"/>
      <c r="BE64768" s="44"/>
    </row>
    <row r="64769" spans="53:57" x14ac:dyDescent="0.2">
      <c r="BA64769" s="44"/>
      <c r="BB64769" s="10"/>
      <c r="BC64769" s="52"/>
      <c r="BE64769" s="44"/>
    </row>
    <row r="64770" spans="53:57" x14ac:dyDescent="0.2">
      <c r="BA64770" s="44"/>
      <c r="BB64770" s="10"/>
      <c r="BC64770" s="52"/>
      <c r="BE64770" s="44"/>
    </row>
    <row r="64771" spans="53:57" x14ac:dyDescent="0.2">
      <c r="BA64771" s="44"/>
      <c r="BB64771" s="10"/>
      <c r="BC64771" s="52"/>
      <c r="BE64771" s="44"/>
    </row>
    <row r="64772" spans="53:57" x14ac:dyDescent="0.2">
      <c r="BA64772" s="44"/>
      <c r="BB64772" s="10"/>
      <c r="BC64772" s="52"/>
      <c r="BE64772" s="44"/>
    </row>
    <row r="64773" spans="53:57" x14ac:dyDescent="0.2">
      <c r="BA64773" s="44"/>
      <c r="BB64773" s="10"/>
      <c r="BC64773" s="52"/>
      <c r="BE64773" s="44"/>
    </row>
    <row r="64774" spans="53:57" x14ac:dyDescent="0.2">
      <c r="BA64774" s="44"/>
      <c r="BB64774" s="10"/>
      <c r="BC64774" s="52"/>
      <c r="BE64774" s="44"/>
    </row>
    <row r="64775" spans="53:57" x14ac:dyDescent="0.2">
      <c r="BA64775" s="44"/>
      <c r="BB64775" s="10"/>
      <c r="BC64775" s="52"/>
      <c r="BE64775" s="44"/>
    </row>
    <row r="64776" spans="53:57" x14ac:dyDescent="0.2">
      <c r="BA64776" s="44"/>
      <c r="BB64776" s="10"/>
      <c r="BC64776" s="52"/>
      <c r="BE64776" s="44"/>
    </row>
    <row r="64777" spans="53:57" x14ac:dyDescent="0.2">
      <c r="BA64777" s="44"/>
      <c r="BB64777" s="10"/>
      <c r="BC64777" s="52"/>
      <c r="BE64777" s="44"/>
    </row>
    <row r="64778" spans="53:57" x14ac:dyDescent="0.2">
      <c r="BA64778" s="44"/>
      <c r="BB64778" s="10"/>
      <c r="BC64778" s="52"/>
      <c r="BE64778" s="44"/>
    </row>
    <row r="64779" spans="53:57" x14ac:dyDescent="0.2">
      <c r="BA64779" s="44"/>
      <c r="BB64779" s="10"/>
      <c r="BC64779" s="52"/>
      <c r="BE64779" s="44"/>
    </row>
    <row r="64780" spans="53:57" x14ac:dyDescent="0.2">
      <c r="BA64780" s="44"/>
      <c r="BB64780" s="10"/>
      <c r="BC64780" s="52"/>
      <c r="BE64780" s="44"/>
    </row>
    <row r="64781" spans="53:57" x14ac:dyDescent="0.2">
      <c r="BA64781" s="44"/>
      <c r="BB64781" s="10"/>
      <c r="BC64781" s="52"/>
      <c r="BE64781" s="44"/>
    </row>
    <row r="64782" spans="53:57" x14ac:dyDescent="0.2">
      <c r="BA64782" s="44"/>
      <c r="BB64782" s="10"/>
      <c r="BC64782" s="52"/>
      <c r="BE64782" s="44"/>
    </row>
    <row r="64783" spans="53:57" x14ac:dyDescent="0.2">
      <c r="BA64783" s="44"/>
      <c r="BB64783" s="10"/>
      <c r="BC64783" s="52"/>
      <c r="BE64783" s="44"/>
    </row>
    <row r="64784" spans="53:57" x14ac:dyDescent="0.2">
      <c r="BA64784" s="44"/>
      <c r="BB64784" s="10"/>
      <c r="BC64784" s="52"/>
      <c r="BE64784" s="44"/>
    </row>
    <row r="64785" spans="53:57" x14ac:dyDescent="0.2">
      <c r="BA64785" s="44"/>
      <c r="BB64785" s="10"/>
      <c r="BC64785" s="52"/>
      <c r="BE64785" s="44"/>
    </row>
    <row r="64786" spans="53:57" x14ac:dyDescent="0.2">
      <c r="BA64786" s="44"/>
      <c r="BB64786" s="10"/>
      <c r="BC64786" s="52"/>
      <c r="BE64786" s="44"/>
    </row>
    <row r="64787" spans="53:57" x14ac:dyDescent="0.2">
      <c r="BA64787" s="44"/>
      <c r="BB64787" s="10"/>
      <c r="BC64787" s="52"/>
      <c r="BE64787" s="44"/>
    </row>
    <row r="64788" spans="53:57" x14ac:dyDescent="0.2">
      <c r="BA64788" s="44"/>
      <c r="BB64788" s="10"/>
      <c r="BC64788" s="52"/>
      <c r="BE64788" s="44"/>
    </row>
    <row r="64789" spans="53:57" x14ac:dyDescent="0.2">
      <c r="BA64789" s="44"/>
      <c r="BB64789" s="10"/>
      <c r="BC64789" s="52"/>
      <c r="BE64789" s="44"/>
    </row>
    <row r="64790" spans="53:57" x14ac:dyDescent="0.2">
      <c r="BA64790" s="44"/>
      <c r="BB64790" s="10"/>
      <c r="BC64790" s="52"/>
      <c r="BE64790" s="44"/>
    </row>
    <row r="64791" spans="53:57" x14ac:dyDescent="0.2">
      <c r="BA64791" s="44"/>
      <c r="BB64791" s="10"/>
      <c r="BC64791" s="52"/>
      <c r="BE64791" s="44"/>
    </row>
    <row r="64792" spans="53:57" x14ac:dyDescent="0.2">
      <c r="BA64792" s="44"/>
      <c r="BB64792" s="10"/>
      <c r="BC64792" s="52"/>
      <c r="BE64792" s="44"/>
    </row>
    <row r="64793" spans="53:57" x14ac:dyDescent="0.2">
      <c r="BA64793" s="44"/>
      <c r="BB64793" s="10"/>
      <c r="BC64793" s="52"/>
      <c r="BE64793" s="44"/>
    </row>
    <row r="64794" spans="53:57" x14ac:dyDescent="0.2">
      <c r="BA64794" s="44"/>
      <c r="BB64794" s="10"/>
      <c r="BC64794" s="52"/>
      <c r="BE64794" s="44"/>
    </row>
    <row r="64795" spans="53:57" x14ac:dyDescent="0.2">
      <c r="BA64795" s="44"/>
      <c r="BB64795" s="10"/>
      <c r="BC64795" s="52"/>
      <c r="BE64795" s="44"/>
    </row>
    <row r="64796" spans="53:57" x14ac:dyDescent="0.2">
      <c r="BA64796" s="44"/>
      <c r="BB64796" s="10"/>
      <c r="BC64796" s="52"/>
      <c r="BE64796" s="44"/>
    </row>
    <row r="64797" spans="53:57" x14ac:dyDescent="0.2">
      <c r="BA64797" s="44"/>
      <c r="BB64797" s="10"/>
      <c r="BC64797" s="52"/>
      <c r="BE64797" s="44"/>
    </row>
    <row r="64798" spans="53:57" x14ac:dyDescent="0.2">
      <c r="BA64798" s="44"/>
      <c r="BB64798" s="10"/>
      <c r="BC64798" s="52"/>
      <c r="BE64798" s="44"/>
    </row>
    <row r="64799" spans="53:57" x14ac:dyDescent="0.2">
      <c r="BA64799" s="44"/>
      <c r="BB64799" s="10"/>
      <c r="BC64799" s="52"/>
      <c r="BE64799" s="44"/>
    </row>
    <row r="64800" spans="53:57" x14ac:dyDescent="0.2">
      <c r="BA64800" s="44"/>
      <c r="BB64800" s="10"/>
      <c r="BC64800" s="52"/>
      <c r="BE64800" s="44"/>
    </row>
    <row r="64801" spans="53:57" x14ac:dyDescent="0.2">
      <c r="BA64801" s="44"/>
      <c r="BB64801" s="10"/>
      <c r="BC64801" s="52"/>
      <c r="BE64801" s="44"/>
    </row>
    <row r="64802" spans="53:57" x14ac:dyDescent="0.2">
      <c r="BA64802" s="44"/>
      <c r="BB64802" s="10"/>
      <c r="BC64802" s="52"/>
      <c r="BE64802" s="44"/>
    </row>
    <row r="64803" spans="53:57" x14ac:dyDescent="0.2">
      <c r="BA64803" s="44"/>
      <c r="BB64803" s="10"/>
      <c r="BC64803" s="52"/>
      <c r="BE64803" s="44"/>
    </row>
    <row r="64804" spans="53:57" x14ac:dyDescent="0.2">
      <c r="BA64804" s="44"/>
      <c r="BB64804" s="10"/>
      <c r="BC64804" s="52"/>
      <c r="BE64804" s="44"/>
    </row>
    <row r="64805" spans="53:57" x14ac:dyDescent="0.2">
      <c r="BA64805" s="44"/>
      <c r="BB64805" s="10"/>
      <c r="BC64805" s="52"/>
      <c r="BE64805" s="44"/>
    </row>
    <row r="64806" spans="53:57" x14ac:dyDescent="0.2">
      <c r="BA64806" s="44"/>
      <c r="BB64806" s="10"/>
      <c r="BC64806" s="52"/>
      <c r="BE64806" s="44"/>
    </row>
    <row r="64807" spans="53:57" x14ac:dyDescent="0.2">
      <c r="BA64807" s="44"/>
      <c r="BB64807" s="10"/>
      <c r="BC64807" s="52"/>
      <c r="BE64807" s="44"/>
    </row>
    <row r="64808" spans="53:57" x14ac:dyDescent="0.2">
      <c r="BA64808" s="44"/>
      <c r="BB64808" s="10"/>
      <c r="BC64808" s="52"/>
      <c r="BE64808" s="44"/>
    </row>
    <row r="64809" spans="53:57" x14ac:dyDescent="0.2">
      <c r="BA64809" s="44"/>
      <c r="BB64809" s="10"/>
      <c r="BC64809" s="52"/>
      <c r="BE64809" s="44"/>
    </row>
    <row r="64810" spans="53:57" x14ac:dyDescent="0.2">
      <c r="BA64810" s="44"/>
      <c r="BB64810" s="10"/>
      <c r="BC64810" s="52"/>
      <c r="BE64810" s="44"/>
    </row>
    <row r="64811" spans="53:57" x14ac:dyDescent="0.2">
      <c r="BA64811" s="44"/>
      <c r="BB64811" s="10"/>
      <c r="BC64811" s="52"/>
      <c r="BE64811" s="44"/>
    </row>
    <row r="64812" spans="53:57" x14ac:dyDescent="0.2">
      <c r="BA64812" s="44"/>
      <c r="BB64812" s="10"/>
      <c r="BC64812" s="52"/>
      <c r="BE64812" s="44"/>
    </row>
    <row r="64813" spans="53:57" x14ac:dyDescent="0.2">
      <c r="BA64813" s="44"/>
      <c r="BB64813" s="10"/>
      <c r="BC64813" s="52"/>
      <c r="BE64813" s="44"/>
    </row>
    <row r="64814" spans="53:57" x14ac:dyDescent="0.2">
      <c r="BA64814" s="44"/>
      <c r="BB64814" s="10"/>
      <c r="BC64814" s="52"/>
      <c r="BE64814" s="44"/>
    </row>
    <row r="64815" spans="53:57" x14ac:dyDescent="0.2">
      <c r="BA64815" s="44"/>
      <c r="BB64815" s="10"/>
      <c r="BC64815" s="52"/>
      <c r="BE64815" s="44"/>
    </row>
    <row r="64816" spans="53:57" x14ac:dyDescent="0.2">
      <c r="BA64816" s="44"/>
      <c r="BB64816" s="10"/>
      <c r="BC64816" s="52"/>
      <c r="BE64816" s="44"/>
    </row>
    <row r="64817" spans="53:57" x14ac:dyDescent="0.2">
      <c r="BA64817" s="44"/>
      <c r="BB64817" s="10"/>
      <c r="BC64817" s="52"/>
      <c r="BE64817" s="44"/>
    </row>
    <row r="64818" spans="53:57" x14ac:dyDescent="0.2">
      <c r="BA64818" s="44"/>
      <c r="BB64818" s="10"/>
      <c r="BC64818" s="52"/>
      <c r="BE64818" s="44"/>
    </row>
    <row r="64819" spans="53:57" x14ac:dyDescent="0.2">
      <c r="BA64819" s="44"/>
      <c r="BB64819" s="10"/>
      <c r="BC64819" s="52"/>
      <c r="BE64819" s="44"/>
    </row>
    <row r="64820" spans="53:57" x14ac:dyDescent="0.2">
      <c r="BA64820" s="44"/>
      <c r="BB64820" s="10"/>
      <c r="BC64820" s="52"/>
      <c r="BE64820" s="44"/>
    </row>
    <row r="64821" spans="53:57" x14ac:dyDescent="0.2">
      <c r="BA64821" s="44"/>
      <c r="BB64821" s="10"/>
      <c r="BC64821" s="52"/>
      <c r="BE64821" s="44"/>
    </row>
    <row r="64822" spans="53:57" x14ac:dyDescent="0.2">
      <c r="BA64822" s="44"/>
      <c r="BB64822" s="10"/>
      <c r="BC64822" s="52"/>
      <c r="BE64822" s="44"/>
    </row>
    <row r="64823" spans="53:57" x14ac:dyDescent="0.2">
      <c r="BA64823" s="44"/>
      <c r="BB64823" s="10"/>
      <c r="BC64823" s="52"/>
      <c r="BE64823" s="44"/>
    </row>
    <row r="64824" spans="53:57" x14ac:dyDescent="0.2">
      <c r="BA64824" s="44"/>
      <c r="BB64824" s="10"/>
      <c r="BC64824" s="52"/>
      <c r="BE64824" s="44"/>
    </row>
    <row r="64825" spans="53:57" x14ac:dyDescent="0.2">
      <c r="BA64825" s="44"/>
      <c r="BB64825" s="10"/>
      <c r="BC64825" s="52"/>
      <c r="BE64825" s="44"/>
    </row>
    <row r="64826" spans="53:57" x14ac:dyDescent="0.2">
      <c r="BA64826" s="44"/>
      <c r="BB64826" s="10"/>
      <c r="BC64826" s="52"/>
      <c r="BE64826" s="44"/>
    </row>
    <row r="64827" spans="53:57" x14ac:dyDescent="0.2">
      <c r="BA64827" s="44"/>
      <c r="BB64827" s="10"/>
      <c r="BC64827" s="52"/>
      <c r="BE64827" s="44"/>
    </row>
    <row r="64828" spans="53:57" x14ac:dyDescent="0.2">
      <c r="BA64828" s="44"/>
      <c r="BB64828" s="10"/>
      <c r="BC64828" s="52"/>
      <c r="BE64828" s="44"/>
    </row>
    <row r="64829" spans="53:57" x14ac:dyDescent="0.2">
      <c r="BA64829" s="44"/>
      <c r="BB64829" s="10"/>
      <c r="BC64829" s="52"/>
      <c r="BE64829" s="44"/>
    </row>
    <row r="64830" spans="53:57" x14ac:dyDescent="0.2">
      <c r="BA64830" s="44"/>
      <c r="BB64830" s="10"/>
      <c r="BC64830" s="52"/>
      <c r="BE64830" s="44"/>
    </row>
    <row r="64831" spans="53:57" x14ac:dyDescent="0.2">
      <c r="BA64831" s="44"/>
      <c r="BB64831" s="10"/>
      <c r="BC64831" s="52"/>
      <c r="BE64831" s="44"/>
    </row>
    <row r="64832" spans="53:57" x14ac:dyDescent="0.2">
      <c r="BA64832" s="44"/>
      <c r="BB64832" s="10"/>
      <c r="BC64832" s="52"/>
      <c r="BE64832" s="44"/>
    </row>
    <row r="64833" spans="53:57" x14ac:dyDescent="0.2">
      <c r="BA64833" s="44"/>
      <c r="BB64833" s="10"/>
      <c r="BC64833" s="52"/>
      <c r="BE64833" s="44"/>
    </row>
    <row r="64834" spans="53:57" x14ac:dyDescent="0.2">
      <c r="BA64834" s="44"/>
      <c r="BB64834" s="10"/>
      <c r="BC64834" s="52"/>
      <c r="BE64834" s="44"/>
    </row>
    <row r="64835" spans="53:57" x14ac:dyDescent="0.2">
      <c r="BA64835" s="44"/>
      <c r="BB64835" s="10"/>
      <c r="BC64835" s="52"/>
      <c r="BE64835" s="44"/>
    </row>
    <row r="64836" spans="53:57" x14ac:dyDescent="0.2">
      <c r="BA64836" s="44"/>
      <c r="BB64836" s="10"/>
      <c r="BC64836" s="52"/>
      <c r="BE64836" s="44"/>
    </row>
    <row r="64837" spans="53:57" x14ac:dyDescent="0.2">
      <c r="BA64837" s="44"/>
      <c r="BB64837" s="10"/>
      <c r="BC64837" s="52"/>
      <c r="BE64837" s="44"/>
    </row>
    <row r="64838" spans="53:57" x14ac:dyDescent="0.2">
      <c r="BA64838" s="44"/>
      <c r="BB64838" s="10"/>
      <c r="BC64838" s="52"/>
      <c r="BE64838" s="44"/>
    </row>
    <row r="64839" spans="53:57" x14ac:dyDescent="0.2">
      <c r="BA64839" s="44"/>
      <c r="BB64839" s="10"/>
      <c r="BC64839" s="52"/>
      <c r="BE64839" s="44"/>
    </row>
    <row r="64840" spans="53:57" x14ac:dyDescent="0.2">
      <c r="BA64840" s="44"/>
      <c r="BB64840" s="10"/>
      <c r="BC64840" s="52"/>
      <c r="BE64840" s="44"/>
    </row>
    <row r="64841" spans="53:57" x14ac:dyDescent="0.2">
      <c r="BA64841" s="44"/>
      <c r="BB64841" s="10"/>
      <c r="BC64841" s="52"/>
      <c r="BE64841" s="44"/>
    </row>
    <row r="64842" spans="53:57" x14ac:dyDescent="0.2">
      <c r="BA64842" s="44"/>
      <c r="BB64842" s="10"/>
      <c r="BC64842" s="52"/>
      <c r="BE64842" s="44"/>
    </row>
    <row r="64843" spans="53:57" x14ac:dyDescent="0.2">
      <c r="BA64843" s="44"/>
      <c r="BB64843" s="10"/>
      <c r="BC64843" s="52"/>
      <c r="BE64843" s="44"/>
    </row>
    <row r="64844" spans="53:57" x14ac:dyDescent="0.2">
      <c r="BA64844" s="44"/>
      <c r="BB64844" s="10"/>
      <c r="BC64844" s="52"/>
      <c r="BE64844" s="44"/>
    </row>
    <row r="64845" spans="53:57" x14ac:dyDescent="0.2">
      <c r="BA64845" s="44"/>
      <c r="BB64845" s="10"/>
      <c r="BC64845" s="52"/>
      <c r="BE64845" s="44"/>
    </row>
    <row r="64846" spans="53:57" x14ac:dyDescent="0.2">
      <c r="BA64846" s="44"/>
      <c r="BB64846" s="10"/>
      <c r="BC64846" s="52"/>
      <c r="BE64846" s="44"/>
    </row>
    <row r="64847" spans="53:57" x14ac:dyDescent="0.2">
      <c r="BA64847" s="44"/>
      <c r="BB64847" s="10"/>
      <c r="BC64847" s="52"/>
      <c r="BE64847" s="44"/>
    </row>
    <row r="64848" spans="53:57" x14ac:dyDescent="0.2">
      <c r="BA64848" s="44"/>
      <c r="BB64848" s="10"/>
      <c r="BC64848" s="52"/>
      <c r="BE64848" s="44"/>
    </row>
    <row r="64849" spans="53:57" x14ac:dyDescent="0.2">
      <c r="BA64849" s="44"/>
      <c r="BB64849" s="10"/>
      <c r="BC64849" s="52"/>
      <c r="BE64849" s="44"/>
    </row>
    <row r="64850" spans="53:57" x14ac:dyDescent="0.2">
      <c r="BA64850" s="44"/>
      <c r="BB64850" s="10"/>
      <c r="BC64850" s="52"/>
      <c r="BE64850" s="44"/>
    </row>
    <row r="64851" spans="53:57" x14ac:dyDescent="0.2">
      <c r="BA64851" s="44"/>
      <c r="BB64851" s="10"/>
      <c r="BC64851" s="52"/>
      <c r="BE64851" s="44"/>
    </row>
    <row r="64852" spans="53:57" x14ac:dyDescent="0.2">
      <c r="BA64852" s="44"/>
      <c r="BB64852" s="10"/>
      <c r="BC64852" s="52"/>
      <c r="BE64852" s="44"/>
    </row>
    <row r="64853" spans="53:57" x14ac:dyDescent="0.2">
      <c r="BA64853" s="44"/>
      <c r="BB64853" s="10"/>
      <c r="BC64853" s="52"/>
      <c r="BE64853" s="44"/>
    </row>
    <row r="64854" spans="53:57" x14ac:dyDescent="0.2">
      <c r="BA64854" s="44"/>
      <c r="BB64854" s="10"/>
      <c r="BC64854" s="52"/>
      <c r="BE64854" s="44"/>
    </row>
    <row r="64855" spans="53:57" x14ac:dyDescent="0.2">
      <c r="BA64855" s="44"/>
      <c r="BB64855" s="10"/>
      <c r="BC64855" s="52"/>
      <c r="BE64855" s="44"/>
    </row>
    <row r="64856" spans="53:57" x14ac:dyDescent="0.2">
      <c r="BA64856" s="44"/>
      <c r="BB64856" s="10"/>
      <c r="BC64856" s="52"/>
      <c r="BE64856" s="44"/>
    </row>
    <row r="64857" spans="53:57" x14ac:dyDescent="0.2">
      <c r="BA64857" s="44"/>
      <c r="BB64857" s="10"/>
      <c r="BC64857" s="52"/>
      <c r="BE64857" s="44"/>
    </row>
    <row r="64858" spans="53:57" x14ac:dyDescent="0.2">
      <c r="BA64858" s="44"/>
      <c r="BB64858" s="10"/>
      <c r="BC64858" s="52"/>
      <c r="BE64858" s="44"/>
    </row>
    <row r="64859" spans="53:57" x14ac:dyDescent="0.2">
      <c r="BA64859" s="44"/>
      <c r="BB64859" s="10"/>
      <c r="BC64859" s="52"/>
      <c r="BE64859" s="44"/>
    </row>
    <row r="64860" spans="53:57" x14ac:dyDescent="0.2">
      <c r="BA64860" s="44"/>
      <c r="BB64860" s="10"/>
      <c r="BC64860" s="52"/>
      <c r="BE64860" s="44"/>
    </row>
    <row r="64861" spans="53:57" x14ac:dyDescent="0.2">
      <c r="BA64861" s="44"/>
      <c r="BB64861" s="10"/>
      <c r="BC64861" s="52"/>
      <c r="BE64861" s="44"/>
    </row>
    <row r="64862" spans="53:57" x14ac:dyDescent="0.2">
      <c r="BA64862" s="44"/>
      <c r="BB64862" s="10"/>
      <c r="BC64862" s="52"/>
      <c r="BE64862" s="44"/>
    </row>
    <row r="64863" spans="53:57" x14ac:dyDescent="0.2">
      <c r="BA64863" s="44"/>
      <c r="BB64863" s="10"/>
      <c r="BC64863" s="52"/>
      <c r="BE64863" s="44"/>
    </row>
    <row r="64864" spans="53:57" x14ac:dyDescent="0.2">
      <c r="BA64864" s="44"/>
      <c r="BB64864" s="10"/>
      <c r="BC64864" s="52"/>
      <c r="BE64864" s="44"/>
    </row>
    <row r="64865" spans="53:57" x14ac:dyDescent="0.2">
      <c r="BA64865" s="44"/>
      <c r="BB64865" s="10"/>
      <c r="BC64865" s="52"/>
      <c r="BE64865" s="44"/>
    </row>
    <row r="64866" spans="53:57" x14ac:dyDescent="0.2">
      <c r="BA64866" s="44"/>
      <c r="BB64866" s="10"/>
      <c r="BC64866" s="52"/>
      <c r="BE64866" s="44"/>
    </row>
    <row r="64867" spans="53:57" x14ac:dyDescent="0.2">
      <c r="BA64867" s="44"/>
      <c r="BB64867" s="10"/>
      <c r="BC64867" s="52"/>
      <c r="BE64867" s="44"/>
    </row>
    <row r="64868" spans="53:57" x14ac:dyDescent="0.2">
      <c r="BA64868" s="44"/>
      <c r="BB64868" s="10"/>
      <c r="BC64868" s="52"/>
      <c r="BE64868" s="44"/>
    </row>
    <row r="64869" spans="53:57" x14ac:dyDescent="0.2">
      <c r="BA64869" s="44"/>
      <c r="BB64869" s="10"/>
      <c r="BC64869" s="52"/>
      <c r="BE64869" s="44"/>
    </row>
    <row r="64870" spans="53:57" x14ac:dyDescent="0.2">
      <c r="BA64870" s="44"/>
      <c r="BB64870" s="10"/>
      <c r="BC64870" s="52"/>
      <c r="BE64870" s="44"/>
    </row>
    <row r="64871" spans="53:57" x14ac:dyDescent="0.2">
      <c r="BA64871" s="44"/>
      <c r="BB64871" s="10"/>
      <c r="BC64871" s="52"/>
      <c r="BE64871" s="44"/>
    </row>
    <row r="64872" spans="53:57" x14ac:dyDescent="0.2">
      <c r="BA64872" s="44"/>
      <c r="BB64872" s="10"/>
      <c r="BC64872" s="52"/>
      <c r="BE64872" s="44"/>
    </row>
    <row r="64873" spans="53:57" x14ac:dyDescent="0.2">
      <c r="BA64873" s="44"/>
      <c r="BB64873" s="10"/>
      <c r="BC64873" s="52"/>
      <c r="BE64873" s="44"/>
    </row>
    <row r="64874" spans="53:57" x14ac:dyDescent="0.2">
      <c r="BA64874" s="44"/>
      <c r="BB64874" s="10"/>
      <c r="BC64874" s="52"/>
      <c r="BE64874" s="44"/>
    </row>
    <row r="64875" spans="53:57" x14ac:dyDescent="0.2">
      <c r="BA64875" s="44"/>
      <c r="BB64875" s="10"/>
      <c r="BC64875" s="52"/>
      <c r="BE64875" s="44"/>
    </row>
    <row r="64876" spans="53:57" x14ac:dyDescent="0.2">
      <c r="BA64876" s="44"/>
      <c r="BB64876" s="10"/>
      <c r="BC64876" s="52"/>
      <c r="BE64876" s="44"/>
    </row>
    <row r="64877" spans="53:57" x14ac:dyDescent="0.2">
      <c r="BA64877" s="44"/>
      <c r="BB64877" s="10"/>
      <c r="BC64877" s="52"/>
      <c r="BE64877" s="44"/>
    </row>
    <row r="64878" spans="53:57" x14ac:dyDescent="0.2">
      <c r="BA64878" s="44"/>
      <c r="BB64878" s="10"/>
      <c r="BC64878" s="52"/>
      <c r="BE64878" s="44"/>
    </row>
    <row r="64879" spans="53:57" x14ac:dyDescent="0.2">
      <c r="BA64879" s="44"/>
      <c r="BB64879" s="10"/>
      <c r="BC64879" s="52"/>
      <c r="BE64879" s="44"/>
    </row>
    <row r="64880" spans="53:57" x14ac:dyDescent="0.2">
      <c r="BA64880" s="44"/>
      <c r="BB64880" s="10"/>
      <c r="BC64880" s="52"/>
      <c r="BE64880" s="44"/>
    </row>
    <row r="64881" spans="53:57" x14ac:dyDescent="0.2">
      <c r="BA64881" s="44"/>
      <c r="BB64881" s="10"/>
      <c r="BC64881" s="52"/>
      <c r="BE64881" s="44"/>
    </row>
    <row r="64882" spans="53:57" x14ac:dyDescent="0.2">
      <c r="BA64882" s="44"/>
      <c r="BB64882" s="10"/>
      <c r="BC64882" s="52"/>
      <c r="BE64882" s="44"/>
    </row>
    <row r="64883" spans="53:57" x14ac:dyDescent="0.2">
      <c r="BA64883" s="44"/>
      <c r="BB64883" s="10"/>
      <c r="BC64883" s="52"/>
      <c r="BE64883" s="44"/>
    </row>
    <row r="64884" spans="53:57" x14ac:dyDescent="0.2">
      <c r="BA64884" s="44"/>
      <c r="BB64884" s="10"/>
      <c r="BC64884" s="52"/>
      <c r="BE64884" s="44"/>
    </row>
    <row r="64885" spans="53:57" x14ac:dyDescent="0.2">
      <c r="BA64885" s="44"/>
      <c r="BB64885" s="10"/>
      <c r="BC64885" s="52"/>
      <c r="BE64885" s="44"/>
    </row>
    <row r="64886" spans="53:57" x14ac:dyDescent="0.2">
      <c r="BA64886" s="44"/>
      <c r="BB64886" s="10"/>
      <c r="BC64886" s="52"/>
      <c r="BE64886" s="44"/>
    </row>
    <row r="64887" spans="53:57" x14ac:dyDescent="0.2">
      <c r="BA64887" s="44"/>
      <c r="BB64887" s="10"/>
      <c r="BC64887" s="52"/>
      <c r="BE64887" s="44"/>
    </row>
    <row r="64888" spans="53:57" x14ac:dyDescent="0.2">
      <c r="BA64888" s="44"/>
      <c r="BB64888" s="10"/>
      <c r="BC64888" s="52"/>
      <c r="BE64888" s="44"/>
    </row>
    <row r="64889" spans="53:57" x14ac:dyDescent="0.2">
      <c r="BA64889" s="44"/>
      <c r="BB64889" s="10"/>
      <c r="BC64889" s="52"/>
      <c r="BE64889" s="44"/>
    </row>
    <row r="64890" spans="53:57" x14ac:dyDescent="0.2">
      <c r="BA64890" s="44"/>
      <c r="BB64890" s="10"/>
      <c r="BC64890" s="52"/>
      <c r="BE64890" s="44"/>
    </row>
    <row r="64891" spans="53:57" x14ac:dyDescent="0.2">
      <c r="BA64891" s="44"/>
      <c r="BB64891" s="10"/>
      <c r="BC64891" s="52"/>
      <c r="BE64891" s="44"/>
    </row>
    <row r="64892" spans="53:57" x14ac:dyDescent="0.2">
      <c r="BA64892" s="44"/>
      <c r="BB64892" s="10"/>
      <c r="BC64892" s="52"/>
      <c r="BE64892" s="44"/>
    </row>
    <row r="64893" spans="53:57" x14ac:dyDescent="0.2">
      <c r="BA64893" s="44"/>
      <c r="BB64893" s="10"/>
      <c r="BC64893" s="52"/>
      <c r="BE64893" s="44"/>
    </row>
    <row r="64894" spans="53:57" x14ac:dyDescent="0.2">
      <c r="BA64894" s="44"/>
      <c r="BB64894" s="10"/>
      <c r="BC64894" s="52"/>
      <c r="BE64894" s="44"/>
    </row>
    <row r="64895" spans="53:57" x14ac:dyDescent="0.2">
      <c r="BA64895" s="44"/>
      <c r="BB64895" s="10"/>
      <c r="BC64895" s="52"/>
      <c r="BE64895" s="44"/>
    </row>
    <row r="64896" spans="53:57" x14ac:dyDescent="0.2">
      <c r="BA64896" s="44"/>
      <c r="BB64896" s="10"/>
      <c r="BC64896" s="52"/>
      <c r="BE64896" s="44"/>
    </row>
    <row r="64897" spans="53:57" x14ac:dyDescent="0.2">
      <c r="BA64897" s="44"/>
      <c r="BB64897" s="10"/>
      <c r="BC64897" s="52"/>
      <c r="BE64897" s="44"/>
    </row>
    <row r="64898" spans="53:57" x14ac:dyDescent="0.2">
      <c r="BA64898" s="44"/>
      <c r="BB64898" s="10"/>
      <c r="BC64898" s="52"/>
      <c r="BE64898" s="44"/>
    </row>
    <row r="64899" spans="53:57" x14ac:dyDescent="0.2">
      <c r="BA64899" s="44"/>
      <c r="BB64899" s="10"/>
      <c r="BC64899" s="52"/>
      <c r="BE64899" s="44"/>
    </row>
    <row r="64900" spans="53:57" x14ac:dyDescent="0.2">
      <c r="BA64900" s="44"/>
      <c r="BB64900" s="10"/>
      <c r="BC64900" s="52"/>
      <c r="BE64900" s="44"/>
    </row>
    <row r="64901" spans="53:57" x14ac:dyDescent="0.2">
      <c r="BA64901" s="44"/>
      <c r="BB64901" s="10"/>
      <c r="BC64901" s="52"/>
      <c r="BE64901" s="44"/>
    </row>
    <row r="64902" spans="53:57" x14ac:dyDescent="0.2">
      <c r="BA64902" s="44"/>
      <c r="BB64902" s="10"/>
      <c r="BC64902" s="52"/>
      <c r="BE64902" s="44"/>
    </row>
    <row r="64903" spans="53:57" x14ac:dyDescent="0.2">
      <c r="BA64903" s="44"/>
      <c r="BB64903" s="10"/>
      <c r="BC64903" s="52"/>
      <c r="BE64903" s="44"/>
    </row>
    <row r="64904" spans="53:57" x14ac:dyDescent="0.2">
      <c r="BA64904" s="44"/>
      <c r="BB64904" s="10"/>
      <c r="BC64904" s="52"/>
      <c r="BE64904" s="44"/>
    </row>
    <row r="64905" spans="53:57" x14ac:dyDescent="0.2">
      <c r="BA64905" s="44"/>
      <c r="BB64905" s="10"/>
      <c r="BC64905" s="52"/>
      <c r="BE64905" s="44"/>
    </row>
    <row r="64906" spans="53:57" x14ac:dyDescent="0.2">
      <c r="BA64906" s="44"/>
      <c r="BB64906" s="10"/>
      <c r="BC64906" s="52"/>
      <c r="BE64906" s="44"/>
    </row>
    <row r="64907" spans="53:57" x14ac:dyDescent="0.2">
      <c r="BA64907" s="44"/>
      <c r="BB64907" s="10"/>
      <c r="BC64907" s="52"/>
      <c r="BE64907" s="44"/>
    </row>
    <row r="64908" spans="53:57" x14ac:dyDescent="0.2">
      <c r="BA64908" s="44"/>
      <c r="BB64908" s="10"/>
      <c r="BC64908" s="52"/>
      <c r="BE64908" s="44"/>
    </row>
    <row r="64909" spans="53:57" x14ac:dyDescent="0.2">
      <c r="BA64909" s="44"/>
      <c r="BB64909" s="10"/>
      <c r="BC64909" s="52"/>
      <c r="BE64909" s="44"/>
    </row>
    <row r="64910" spans="53:57" x14ac:dyDescent="0.2">
      <c r="BA64910" s="44"/>
      <c r="BB64910" s="10"/>
      <c r="BC64910" s="52"/>
      <c r="BE64910" s="44"/>
    </row>
    <row r="64911" spans="53:57" x14ac:dyDescent="0.2">
      <c r="BA64911" s="44"/>
      <c r="BB64911" s="10"/>
      <c r="BC64911" s="52"/>
      <c r="BE64911" s="44"/>
    </row>
    <row r="64912" spans="53:57" x14ac:dyDescent="0.2">
      <c r="BA64912" s="44"/>
      <c r="BB64912" s="10"/>
      <c r="BC64912" s="52"/>
      <c r="BE64912" s="44"/>
    </row>
    <row r="64913" spans="53:57" x14ac:dyDescent="0.2">
      <c r="BA64913" s="44"/>
      <c r="BB64913" s="10"/>
      <c r="BC64913" s="52"/>
      <c r="BE64913" s="44"/>
    </row>
    <row r="64914" spans="53:57" x14ac:dyDescent="0.2">
      <c r="BA64914" s="44"/>
      <c r="BB64914" s="10"/>
      <c r="BC64914" s="52"/>
      <c r="BE64914" s="44"/>
    </row>
    <row r="64915" spans="53:57" x14ac:dyDescent="0.2">
      <c r="BA64915" s="44"/>
      <c r="BB64915" s="10"/>
      <c r="BC64915" s="52"/>
      <c r="BE64915" s="44"/>
    </row>
    <row r="64916" spans="53:57" x14ac:dyDescent="0.2">
      <c r="BA64916" s="44"/>
      <c r="BB64916" s="10"/>
      <c r="BC64916" s="52"/>
      <c r="BE64916" s="44"/>
    </row>
    <row r="64917" spans="53:57" x14ac:dyDescent="0.2">
      <c r="BA64917" s="44"/>
      <c r="BB64917" s="10"/>
      <c r="BC64917" s="52"/>
      <c r="BE64917" s="44"/>
    </row>
    <row r="64918" spans="53:57" x14ac:dyDescent="0.2">
      <c r="BA64918" s="44"/>
      <c r="BB64918" s="10"/>
      <c r="BC64918" s="52"/>
      <c r="BE64918" s="44"/>
    </row>
    <row r="64919" spans="53:57" x14ac:dyDescent="0.2">
      <c r="BA64919" s="44"/>
      <c r="BB64919" s="10"/>
      <c r="BC64919" s="52"/>
      <c r="BE64919" s="44"/>
    </row>
    <row r="64920" spans="53:57" x14ac:dyDescent="0.2">
      <c r="BA64920" s="44"/>
      <c r="BB64920" s="10"/>
      <c r="BC64920" s="52"/>
      <c r="BE64920" s="44"/>
    </row>
    <row r="64921" spans="53:57" x14ac:dyDescent="0.2">
      <c r="BA64921" s="44"/>
      <c r="BB64921" s="10"/>
      <c r="BC64921" s="52"/>
      <c r="BE64921" s="44"/>
    </row>
    <row r="64922" spans="53:57" x14ac:dyDescent="0.2">
      <c r="BA64922" s="44"/>
      <c r="BB64922" s="10"/>
      <c r="BC64922" s="52"/>
      <c r="BE64922" s="44"/>
    </row>
    <row r="64923" spans="53:57" x14ac:dyDescent="0.2">
      <c r="BA64923" s="44"/>
      <c r="BB64923" s="10"/>
      <c r="BC64923" s="52"/>
      <c r="BE64923" s="44"/>
    </row>
    <row r="64924" spans="53:57" x14ac:dyDescent="0.2">
      <c r="BA64924" s="44"/>
      <c r="BB64924" s="10"/>
      <c r="BC64924" s="52"/>
      <c r="BE64924" s="44"/>
    </row>
    <row r="64925" spans="53:57" x14ac:dyDescent="0.2">
      <c r="BA64925" s="44"/>
      <c r="BB64925" s="10"/>
      <c r="BC64925" s="52"/>
      <c r="BE64925" s="44"/>
    </row>
    <row r="64926" spans="53:57" x14ac:dyDescent="0.2">
      <c r="BA64926" s="44"/>
      <c r="BB64926" s="10"/>
      <c r="BC64926" s="52"/>
      <c r="BE64926" s="44"/>
    </row>
    <row r="64927" spans="53:57" x14ac:dyDescent="0.2">
      <c r="BA64927" s="44"/>
      <c r="BB64927" s="10"/>
      <c r="BC64927" s="52"/>
      <c r="BE64927" s="44"/>
    </row>
    <row r="64928" spans="53:57" x14ac:dyDescent="0.2">
      <c r="BA64928" s="44"/>
      <c r="BB64928" s="10"/>
      <c r="BC64928" s="52"/>
      <c r="BE64928" s="44"/>
    </row>
    <row r="64929" spans="53:57" x14ac:dyDescent="0.2">
      <c r="BA64929" s="44"/>
      <c r="BB64929" s="10"/>
      <c r="BC64929" s="52"/>
      <c r="BE64929" s="44"/>
    </row>
    <row r="64930" spans="53:57" x14ac:dyDescent="0.2">
      <c r="BA64930" s="44"/>
      <c r="BB64930" s="10"/>
      <c r="BC64930" s="52"/>
      <c r="BE64930" s="44"/>
    </row>
    <row r="64931" spans="53:57" x14ac:dyDescent="0.2">
      <c r="BA64931" s="44"/>
      <c r="BB64931" s="10"/>
      <c r="BC64931" s="52"/>
      <c r="BE64931" s="44"/>
    </row>
    <row r="64932" spans="53:57" x14ac:dyDescent="0.2">
      <c r="BA64932" s="44"/>
      <c r="BB64932" s="10"/>
      <c r="BC64932" s="52"/>
      <c r="BE64932" s="44"/>
    </row>
    <row r="64933" spans="53:57" x14ac:dyDescent="0.2">
      <c r="BA64933" s="44"/>
      <c r="BB64933" s="10"/>
      <c r="BC64933" s="52"/>
      <c r="BE64933" s="44"/>
    </row>
    <row r="64934" spans="53:57" x14ac:dyDescent="0.2">
      <c r="BA64934" s="44"/>
      <c r="BB64934" s="10"/>
      <c r="BC64934" s="52"/>
      <c r="BE64934" s="44"/>
    </row>
    <row r="64935" spans="53:57" x14ac:dyDescent="0.2">
      <c r="BA64935" s="44"/>
      <c r="BB64935" s="10"/>
      <c r="BC64935" s="52"/>
      <c r="BE64935" s="44"/>
    </row>
    <row r="64936" spans="53:57" x14ac:dyDescent="0.2">
      <c r="BA64936" s="44"/>
      <c r="BB64936" s="10"/>
      <c r="BC64936" s="52"/>
      <c r="BE64936" s="44"/>
    </row>
    <row r="64937" spans="53:57" x14ac:dyDescent="0.2">
      <c r="BA64937" s="44"/>
      <c r="BB64937" s="10"/>
      <c r="BC64937" s="52"/>
      <c r="BE64937" s="44"/>
    </row>
    <row r="64938" spans="53:57" x14ac:dyDescent="0.2">
      <c r="BA64938" s="44"/>
      <c r="BB64938" s="10"/>
      <c r="BC64938" s="52"/>
      <c r="BE64938" s="44"/>
    </row>
    <row r="64939" spans="53:57" x14ac:dyDescent="0.2">
      <c r="BA64939" s="44"/>
      <c r="BB64939" s="10"/>
      <c r="BC64939" s="52"/>
      <c r="BE64939" s="44"/>
    </row>
    <row r="64940" spans="53:57" x14ac:dyDescent="0.2">
      <c r="BA64940" s="44"/>
      <c r="BB64940" s="10"/>
      <c r="BC64940" s="52"/>
      <c r="BE64940" s="44"/>
    </row>
    <row r="64941" spans="53:57" x14ac:dyDescent="0.2">
      <c r="BA64941" s="44"/>
      <c r="BB64941" s="10"/>
      <c r="BC64941" s="52"/>
      <c r="BE64941" s="44"/>
    </row>
    <row r="64942" spans="53:57" x14ac:dyDescent="0.2">
      <c r="BA64942" s="44"/>
      <c r="BB64942" s="10"/>
      <c r="BC64942" s="52"/>
      <c r="BE64942" s="44"/>
    </row>
    <row r="64943" spans="53:57" x14ac:dyDescent="0.2">
      <c r="BA64943" s="44"/>
      <c r="BB64943" s="10"/>
      <c r="BC64943" s="52"/>
      <c r="BE64943" s="44"/>
    </row>
    <row r="64944" spans="53:57" x14ac:dyDescent="0.2">
      <c r="BA64944" s="44"/>
      <c r="BB64944" s="10"/>
      <c r="BC64944" s="52"/>
      <c r="BE64944" s="44"/>
    </row>
    <row r="64945" spans="53:57" x14ac:dyDescent="0.2">
      <c r="BA64945" s="44"/>
      <c r="BB64945" s="10"/>
      <c r="BC64945" s="52"/>
      <c r="BE64945" s="44"/>
    </row>
    <row r="64946" spans="53:57" x14ac:dyDescent="0.2">
      <c r="BA64946" s="44"/>
      <c r="BB64946" s="10"/>
      <c r="BC64946" s="52"/>
      <c r="BE64946" s="44"/>
    </row>
    <row r="64947" spans="53:57" x14ac:dyDescent="0.2">
      <c r="BA64947" s="44"/>
      <c r="BB64947" s="10"/>
      <c r="BC64947" s="52"/>
      <c r="BE64947" s="44"/>
    </row>
    <row r="64948" spans="53:57" x14ac:dyDescent="0.2">
      <c r="BA64948" s="44"/>
      <c r="BB64948" s="10"/>
      <c r="BC64948" s="52"/>
      <c r="BE64948" s="44"/>
    </row>
    <row r="64949" spans="53:57" x14ac:dyDescent="0.2">
      <c r="BA64949" s="44"/>
      <c r="BB64949" s="10"/>
      <c r="BC64949" s="52"/>
      <c r="BE64949" s="44"/>
    </row>
    <row r="64950" spans="53:57" x14ac:dyDescent="0.2">
      <c r="BA64950" s="44"/>
      <c r="BB64950" s="10"/>
      <c r="BC64950" s="52"/>
      <c r="BE64950" s="44"/>
    </row>
    <row r="64951" spans="53:57" x14ac:dyDescent="0.2">
      <c r="BA64951" s="44"/>
      <c r="BB64951" s="10"/>
      <c r="BC64951" s="52"/>
      <c r="BE64951" s="44"/>
    </row>
    <row r="64952" spans="53:57" x14ac:dyDescent="0.2">
      <c r="BA64952" s="44"/>
      <c r="BB64952" s="10"/>
      <c r="BC64952" s="52"/>
      <c r="BE64952" s="44"/>
    </row>
    <row r="64953" spans="53:57" x14ac:dyDescent="0.2">
      <c r="BA64953" s="44"/>
      <c r="BB64953" s="10"/>
      <c r="BC64953" s="52"/>
      <c r="BE64953" s="44"/>
    </row>
    <row r="64954" spans="53:57" x14ac:dyDescent="0.2">
      <c r="BA64954" s="44"/>
      <c r="BB64954" s="10"/>
      <c r="BC64954" s="52"/>
      <c r="BE64954" s="44"/>
    </row>
    <row r="64955" spans="53:57" x14ac:dyDescent="0.2">
      <c r="BA64955" s="44"/>
      <c r="BB64955" s="10"/>
      <c r="BC64955" s="52"/>
      <c r="BE64955" s="44"/>
    </row>
  </sheetData>
  <autoFilter ref="A6:BC27"/>
  <customSheetViews>
    <customSheetView guid="{C528C819-C4A7-4174-B39D-31F83A545C30}" scale="60" fitToPage="1" showAutoFilter="1" hiddenRows="1" showRuler="0">
      <pane xSplit="8" ySplit="8" topLeftCell="I371" activePane="bottomRight" state="frozen"/>
      <selection pane="bottomRight" activeCell="G372" sqref="G372"/>
      <pageMargins left="0.19685039370078741" right="0.19685039370078741" top="0.47244094488188981" bottom="0.39370078740157483" header="0.23622047244094491" footer="0.15748031496062992"/>
      <printOptions horizontalCentered="1"/>
      <pageSetup paperSize="8" scale="41" fitToHeight="0" orientation="landscape" r:id="rId1"/>
      <headerFooter alignWithMargins="0">
        <oddHeader>&amp;R&amp;"Times New Roman,Bold"&amp;11STRICTLY CONFIDENTIAL
Version Date: &amp;D</oddHeader>
        <oddFooter>&amp;RPage &amp;P of &amp;N</oddFooter>
      </headerFooter>
      <autoFilter ref="B1:AX1"/>
    </customSheetView>
    <customSheetView guid="{11D0D7B9-91A2-4C13-AEC2-93CAD6D23F9A}" scale="70" fitToPage="1" filter="1" showAutoFilter="1" showRuler="0">
      <pane xSplit="1" ySplit="8" topLeftCell="B102" activePane="bottomRight" state="frozen"/>
      <selection pane="bottomRight" activeCell="J106" sqref="J106"/>
      <pageMargins left="0.19685039370078741" right="0.19685039370078741" top="0.41" bottom="0.33" header="0.25" footer="0.19685039370078741"/>
      <printOptions horizontalCentered="1"/>
      <pageSetup paperSize="8" scale="49" fitToHeight="0" orientation="landscape" r:id="rId2"/>
      <headerFooter alignWithMargins="0">
        <oddHeader>&amp;R&amp;"Times New Roman,Bold"&amp;11STRICTLY CONFIDENTIAL
Version Date: &amp;D</oddHeader>
        <oddFooter>&amp;RPage &amp;P of &amp;N</oddFooter>
      </headerFooter>
      <autoFilter ref="B1:BD1">
        <filterColumn colId="19">
          <customFilters>
            <customFilter operator="notEqual" val="*T-C*"/>
          </customFilters>
        </filterColumn>
      </autoFilter>
    </customSheetView>
  </customSheetViews>
  <mergeCells count="13">
    <mergeCell ref="AN3:AU4"/>
    <mergeCell ref="D4:D5"/>
    <mergeCell ref="L4:P4"/>
    <mergeCell ref="A1:AD1"/>
    <mergeCell ref="A2:AD2"/>
    <mergeCell ref="A3:AD3"/>
    <mergeCell ref="W4:X4"/>
    <mergeCell ref="F4:F5"/>
    <mergeCell ref="Q4:S4"/>
    <mergeCell ref="B4:B5"/>
    <mergeCell ref="E4:E5"/>
    <mergeCell ref="C4:C5"/>
    <mergeCell ref="A4:A5"/>
  </mergeCells>
  <phoneticPr fontId="0" type="noConversion"/>
  <conditionalFormatting sqref="AN7:AU27">
    <cfRule type="cellIs" dxfId="1" priority="1" stopIfTrue="1" operator="equal">
      <formula>""</formula>
    </cfRule>
  </conditionalFormatting>
  <conditionalFormatting sqref="X7:X27">
    <cfRule type="cellIs" dxfId="0" priority="2" stopIfTrue="1" operator="lessThanOrEqual">
      <formula>#REF!</formula>
    </cfRule>
  </conditionalFormatting>
  <printOptions horizontalCentered="1"/>
  <pageMargins left="0.196850393700787" right="0.196850393700787" top="1.14173228346457" bottom="0.23622047244094499" header="0.23622047244094499" footer="0.15748031496063"/>
  <pageSetup paperSize="9" scale="38" orientation="landscape" r:id="rId3"/>
  <headerFooter differentOddEven="1" alignWithMargins="0">
    <oddHeader>&amp;L&amp;G&amp;C&amp;"Arial,Regular"&amp;14&amp;K01+000Trend Register</oddHeader>
    <oddFooter>&amp;L&amp;"Arial,Regular"Template No: EPM-KPC-TP-000029-AR Rev 000&amp;C&amp;"Arial,Regular"&amp;K01+000Level - 3-E - External.
Electronic documents once printed, are uncontrolled and may become out dated. Refer to ECMS for current revision&amp;R&amp;"Arial,Regular"Page &amp;P of &amp;N</oddFooter>
    <evenHeader>&amp;C&amp;"arial,Regular"&amp;KFFFFFF </evenHeader>
    <evenFooter>&amp;RPage &amp;P of &amp;N&amp;C&amp;"Arial,Regular"&amp;8&amp;K5A5A5ALevel 2 - Bechtel Confidential
For Authorized Parties Who Require the Information to do Bechtel Work</even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Trend Register</vt:lpstr>
      <vt:lpstr>'Trend Register'!Criteria</vt:lpstr>
      <vt:lpstr>'Trend Register'!Print_Area</vt:lpstr>
      <vt:lpstr>'Trend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Trendlog</dc:title>
  <dc:subject/>
  <dc:creator>Shashank Parulkar</dc:creator>
  <cp:keywords>Level 2 - Bechtel Confidential</cp:keywords>
  <cp:lastModifiedBy>حامد الغامدي Hamed Alghamdi</cp:lastModifiedBy>
  <cp:lastPrinted>2022-04-21T12:08:19Z</cp:lastPrinted>
  <dcterms:created xsi:type="dcterms:W3CDTF">1999-06-14T13:43:00Z</dcterms:created>
  <dcterms:modified xsi:type="dcterms:W3CDTF">2022-04-21T12:09:10Z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3a70afe8-8c4d-4dfc-ba00-2d78588d3968</vt:lpwstr>
  </property>
  <property fmtid="{D5CDD505-2E9C-101B-9397-08002B2CF9AE}" pid="4" name="BechtelClassification">
    <vt:lpwstr>Level 2 - Bechtel Confidential</vt:lpwstr>
  </property>
  <property fmtid="{D5CDD505-2E9C-101B-9397-08002B2CF9AE}" pid="5" name="Classification">
    <vt:lpwstr>Level2</vt:lpwstr>
  </property>
  <property fmtid="{D5CDD505-2E9C-101B-9397-08002B2CF9AE}" pid="6" name="ShowVisibleMarkings">
    <vt:lpwstr>Y</vt:lpwstr>
  </property>
  <property fmtid="{D5CDD505-2E9C-101B-9397-08002B2CF9AE}" pid="7" name="DocMarkingOptions">
    <vt:lpwstr>F</vt:lpwstr>
  </property>
  <property fmtid="{D5CDD505-2E9C-101B-9397-08002B2CF9AE}" pid="8" name="FooterPosition">
    <vt:lpwstr>C</vt:lpwstr>
  </property>
  <property fmtid="{D5CDD505-2E9C-101B-9397-08002B2CF9AE}" pid="9" name="Color">
    <vt:lpwstr>DarkGrey</vt:lpwstr>
  </property>
</Properties>
</file>